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Sheet1!$A$1:$I$78</definedName>
  </definedNames>
  <calcPr calcId="124519"/>
</workbook>
</file>

<file path=xl/calcChain.xml><?xml version="1.0" encoding="utf-8"?>
<calcChain xmlns="http://schemas.openxmlformats.org/spreadsheetml/2006/main">
  <c r="C66" i="1"/>
  <c r="D66" s="1"/>
  <c r="E66" s="1"/>
  <c r="F66" s="1"/>
  <c r="G66" s="1"/>
  <c r="D61"/>
  <c r="E61" s="1"/>
  <c r="F61" s="1"/>
  <c r="G61" s="1"/>
  <c r="C61"/>
  <c r="C67" s="1"/>
  <c r="E60"/>
  <c r="F60" s="1"/>
  <c r="G60" s="1"/>
  <c r="D60"/>
  <c r="C72" l="1"/>
  <c r="D67"/>
  <c r="E67" s="1"/>
  <c r="F67" s="1"/>
  <c r="G67" s="1"/>
  <c r="C73" l="1"/>
  <c r="D73" s="1"/>
  <c r="E73" s="1"/>
  <c r="F73" s="1"/>
  <c r="G73" s="1"/>
  <c r="D72"/>
  <c r="E72" s="1"/>
  <c r="F72" s="1"/>
  <c r="G72" s="1"/>
  <c r="C40" l="1"/>
  <c r="D40" s="1"/>
  <c r="E40" s="1"/>
  <c r="F40" s="1"/>
  <c r="G40" s="1"/>
  <c r="C35"/>
  <c r="C41" s="1"/>
  <c r="D34"/>
  <c r="E34" s="1"/>
  <c r="F34" s="1"/>
  <c r="G34" s="1"/>
  <c r="C14"/>
  <c r="D14" s="1"/>
  <c r="E14" s="1"/>
  <c r="F14" s="1"/>
  <c r="G14" s="1"/>
  <c r="C9"/>
  <c r="C15" s="1"/>
  <c r="D8"/>
  <c r="E8" s="1"/>
  <c r="F8" s="1"/>
  <c r="G8" s="1"/>
  <c r="D41" l="1"/>
  <c r="E41" s="1"/>
  <c r="F41" s="1"/>
  <c r="G41" s="1"/>
  <c r="C46"/>
  <c r="D15"/>
  <c r="E15" s="1"/>
  <c r="F15" s="1"/>
  <c r="G15" s="1"/>
  <c r="C20"/>
  <c r="D35"/>
  <c r="E35" s="1"/>
  <c r="F35" s="1"/>
  <c r="G35" s="1"/>
  <c r="D9"/>
  <c r="E9" s="1"/>
  <c r="F9" s="1"/>
  <c r="G9" s="1"/>
  <c r="D46" l="1"/>
  <c r="E46" s="1"/>
  <c r="F46" s="1"/>
  <c r="G46" s="1"/>
  <c r="C47"/>
  <c r="D20"/>
  <c r="E20" s="1"/>
  <c r="F20" s="1"/>
  <c r="G20" s="1"/>
  <c r="C21"/>
  <c r="D21" s="1"/>
  <c r="E21" s="1"/>
  <c r="F21" s="1"/>
  <c r="G21" s="1"/>
  <c r="D47"/>
  <c r="E47" s="1"/>
  <c r="F47" s="1"/>
  <c r="G47" s="1"/>
</calcChain>
</file>

<file path=xl/sharedStrings.xml><?xml version="1.0" encoding="utf-8"?>
<sst xmlns="http://schemas.openxmlformats.org/spreadsheetml/2006/main" count="114" uniqueCount="44">
  <si>
    <t>Studij Građevinarstva</t>
  </si>
  <si>
    <t>Ponedjeljak</t>
  </si>
  <si>
    <t>Utorak</t>
  </si>
  <si>
    <t>Srijeda</t>
  </si>
  <si>
    <t>Četvrtak</t>
  </si>
  <si>
    <t>Petak</t>
  </si>
  <si>
    <t>Završni ispit</t>
  </si>
  <si>
    <t>Popravni ispit</t>
  </si>
  <si>
    <t>RASPORED ISPITNIH TERMINA ZA APSOLVENTE</t>
  </si>
  <si>
    <t>I. ciklus</t>
  </si>
  <si>
    <t>Studij Geodezije i geoinformatike</t>
  </si>
  <si>
    <t>Početak ispita naglašen pored predmeta</t>
  </si>
  <si>
    <t>Teorija izjednačenja II</t>
  </si>
  <si>
    <t>Betonske konstrukcije - 12 sati</t>
  </si>
  <si>
    <t>Mostovi i tuneli - 12 sati</t>
  </si>
  <si>
    <t>Statika konstrukcija II - 12 sati</t>
  </si>
  <si>
    <t>Napomena: Prijava ispita na ispitu na papirnim prijavama</t>
  </si>
  <si>
    <t>Moguće dogovoranje termina sa studentima za manje grupe studenata</t>
  </si>
  <si>
    <t>Mehanika tla i stijene - 12 sati</t>
  </si>
  <si>
    <t>Moguće je da će biti i dodatnih predmeta kao i kandidata</t>
  </si>
  <si>
    <t>Hidrotehničke građevine 12 sati</t>
  </si>
  <si>
    <t>Praznik</t>
  </si>
  <si>
    <t>Drvene  konstrukcije - 12 sati</t>
  </si>
  <si>
    <t>Organizacija građenja, Ekonomija i gr.regulativa - 13 sati</t>
  </si>
  <si>
    <t>Inženjerska geologija - 9 Sati</t>
  </si>
  <si>
    <t>Projektovanje građevina i konstr - 12</t>
  </si>
  <si>
    <t>Inćenjerska matematika II - 9 sati</t>
  </si>
  <si>
    <t>Ceste -13 sati</t>
  </si>
  <si>
    <t>Mehanika II - 13 sati</t>
  </si>
  <si>
    <t>Inženjerska hidrologija 9 sati</t>
  </si>
  <si>
    <t>II. ciklus</t>
  </si>
  <si>
    <t>Otpornost materijala I - 11 sati Zidane konstr. 11 sati Inženjerska matematika II 9 sati</t>
  </si>
  <si>
    <t>Podzemne konstrukcije</t>
  </si>
  <si>
    <t>Metalne konstrukcije</t>
  </si>
  <si>
    <t>Modeliranje konstrukcija</t>
  </si>
  <si>
    <t>Dinamika konstrukcija</t>
  </si>
  <si>
    <t xml:space="preserve">Osnovni geodetski radovi / Državni premjer - 12 sati </t>
  </si>
  <si>
    <t>Katastar nakretnina - 11</t>
  </si>
  <si>
    <t>Inženjerska geodezija - 11</t>
  </si>
  <si>
    <t>Teorija izjednačenja -11</t>
  </si>
  <si>
    <t>Geoinformacioni sistemi II -13</t>
  </si>
  <si>
    <t>Primjenjena geodezija IV -13</t>
  </si>
  <si>
    <t>Ceste - 13 sati</t>
  </si>
  <si>
    <t>Početak ispita u 9 sati (modeguć je dogovor sa studentima  jer je samo po jedan student prijavio)</t>
  </si>
</sst>
</file>

<file path=xl/styles.xml><?xml version="1.0" encoding="utf-8"?>
<styleSheet xmlns="http://schemas.openxmlformats.org/spreadsheetml/2006/main">
  <numFmts count="1">
    <numFmt numFmtId="164" formatCode="[$-1141A]dd/mm/yyyy;@"/>
  </numFmts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0" borderId="4" xfId="0" applyFont="1" applyBorder="1"/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5" borderId="6" xfId="0" applyFont="1" applyFill="1" applyBorder="1"/>
    <xf numFmtId="164" fontId="4" fillId="4" borderId="7" xfId="0" applyNumberFormat="1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0" fontId="3" fillId="5" borderId="9" xfId="0" applyFont="1" applyFill="1" applyBorder="1"/>
    <xf numFmtId="164" fontId="4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0" fontId="1" fillId="5" borderId="13" xfId="0" applyFont="1" applyFill="1" applyBorder="1"/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164" fontId="4" fillId="0" borderId="11" xfId="0" applyNumberFormat="1" applyFont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0" fillId="2" borderId="5" xfId="0" applyFill="1" applyBorder="1"/>
    <xf numFmtId="0" fontId="0" fillId="2" borderId="19" xfId="0" applyFill="1" applyBorder="1"/>
    <xf numFmtId="0" fontId="1" fillId="4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11" xfId="0" applyFont="1" applyFill="1" applyBorder="1"/>
    <xf numFmtId="0" fontId="8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8" fillId="2" borderId="11" xfId="0" applyFont="1" applyFill="1" applyBorder="1" applyAlignment="1"/>
    <xf numFmtId="0" fontId="9" fillId="2" borderId="11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0" xfId="0" applyFill="1" applyBorder="1"/>
    <xf numFmtId="0" fontId="0" fillId="2" borderId="18" xfId="0" applyFill="1" applyBorder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view="pageBreakPreview" zoomScale="85" zoomScaleSheetLayoutView="85" workbookViewId="0">
      <selection activeCell="L21" sqref="L21"/>
    </sheetView>
  </sheetViews>
  <sheetFormatPr defaultRowHeight="15"/>
  <cols>
    <col min="2" max="2" width="17.140625" customWidth="1"/>
    <col min="3" max="3" width="12.28515625" customWidth="1"/>
    <col min="4" max="4" width="16.42578125" customWidth="1"/>
    <col min="5" max="5" width="12.42578125" customWidth="1"/>
    <col min="6" max="6" width="14.28515625" customWidth="1"/>
    <col min="7" max="7" width="14.42578125" customWidth="1"/>
    <col min="8" max="8" width="11.5703125" customWidth="1"/>
    <col min="9" max="9" width="9.7109375" customWidth="1"/>
    <col min="11" max="11" width="30.28515625" customWidth="1"/>
    <col min="12" max="12" width="52.28515625" customWidth="1"/>
  </cols>
  <sheetData>
    <row r="1" spans="1:23" ht="15.75">
      <c r="A1" s="1"/>
      <c r="B1" s="7"/>
      <c r="C1" s="31"/>
      <c r="D1" s="27"/>
      <c r="E1" s="31"/>
      <c r="F1" s="27"/>
      <c r="G1" s="31"/>
      <c r="H1" s="7"/>
      <c r="I1" s="7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15.75">
      <c r="A2" s="1"/>
      <c r="B2" s="1"/>
      <c r="C2" s="1"/>
      <c r="D2" s="1"/>
      <c r="E2" s="1"/>
      <c r="F2" s="1"/>
      <c r="G2" s="1"/>
      <c r="H2" s="1"/>
      <c r="I2" s="7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16.5" thickBot="1">
      <c r="A3" s="1"/>
      <c r="B3" s="1"/>
      <c r="C3" s="1"/>
      <c r="D3" s="1"/>
      <c r="E3" s="1"/>
      <c r="F3" s="1"/>
      <c r="G3" s="1"/>
      <c r="H3" s="1"/>
      <c r="I3" s="7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9.5" thickBot="1">
      <c r="A4" s="1"/>
      <c r="B4" s="58" t="s">
        <v>8</v>
      </c>
      <c r="C4" s="59"/>
      <c r="D4" s="59"/>
      <c r="E4" s="59"/>
      <c r="F4" s="59"/>
      <c r="G4" s="59"/>
      <c r="H4" s="60"/>
      <c r="I4" s="7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18.75">
      <c r="A5" s="1"/>
      <c r="B5" s="54" t="s">
        <v>9</v>
      </c>
      <c r="C5" s="55"/>
      <c r="D5" s="55"/>
      <c r="E5" s="56" t="s">
        <v>0</v>
      </c>
      <c r="F5" s="56"/>
      <c r="G5" s="56"/>
      <c r="H5" s="57"/>
      <c r="I5" s="7"/>
      <c r="J5" s="37"/>
      <c r="K5" s="50"/>
      <c r="L5" s="50"/>
      <c r="M5" s="37"/>
      <c r="N5" s="37"/>
      <c r="O5" s="35"/>
      <c r="P5" s="35"/>
      <c r="Q5" s="35"/>
      <c r="R5" s="35"/>
      <c r="S5" s="35"/>
      <c r="T5" s="34"/>
      <c r="U5" s="34"/>
      <c r="V5" s="34"/>
      <c r="W5" s="34"/>
    </row>
    <row r="6" spans="1:23" ht="19.5" thickBot="1">
      <c r="A6" s="1"/>
      <c r="B6" s="61" t="s">
        <v>11</v>
      </c>
      <c r="C6" s="62"/>
      <c r="D6" s="62"/>
      <c r="E6" s="62"/>
      <c r="F6" s="62"/>
      <c r="G6" s="62"/>
      <c r="H6" s="63"/>
      <c r="I6" s="7"/>
      <c r="J6" s="37"/>
      <c r="K6" s="44"/>
      <c r="L6" s="46"/>
      <c r="M6" s="37"/>
      <c r="N6" s="37"/>
      <c r="O6" s="35"/>
      <c r="P6" s="35"/>
      <c r="Q6" s="35"/>
      <c r="R6" s="35"/>
      <c r="S6" s="35"/>
      <c r="T6" s="34"/>
      <c r="U6" s="34"/>
      <c r="V6" s="34"/>
      <c r="W6" s="34"/>
    </row>
    <row r="7" spans="1:23" ht="19.5" thickBot="1">
      <c r="A7" s="1"/>
      <c r="B7" s="2"/>
      <c r="C7" s="3" t="s">
        <v>1</v>
      </c>
      <c r="D7" s="5" t="s">
        <v>2</v>
      </c>
      <c r="E7" s="4" t="s">
        <v>3</v>
      </c>
      <c r="F7" s="5" t="s">
        <v>4</v>
      </c>
      <c r="G7" s="6" t="s">
        <v>5</v>
      </c>
      <c r="H7" s="26"/>
      <c r="I7" s="7"/>
      <c r="J7" s="37"/>
      <c r="K7" s="44"/>
      <c r="L7" s="47"/>
      <c r="M7" s="37"/>
      <c r="N7" s="37"/>
      <c r="O7" s="35"/>
      <c r="P7" s="35"/>
      <c r="Q7" s="35"/>
      <c r="R7" s="35"/>
      <c r="S7" s="35"/>
      <c r="T7" s="34"/>
      <c r="U7" s="34"/>
      <c r="V7" s="34"/>
      <c r="W7" s="34"/>
    </row>
    <row r="8" spans="1:23" ht="18.75">
      <c r="A8" s="1"/>
      <c r="B8" s="8" t="s">
        <v>6</v>
      </c>
      <c r="C8" s="9">
        <v>44592</v>
      </c>
      <c r="D8" s="10">
        <f>(C8)+1</f>
        <v>44593</v>
      </c>
      <c r="E8" s="9">
        <f t="shared" ref="E8:G9" si="0">(D8)+1</f>
        <v>44594</v>
      </c>
      <c r="F8" s="10">
        <f t="shared" si="0"/>
        <v>44595</v>
      </c>
      <c r="G8" s="11">
        <f t="shared" si="0"/>
        <v>44596</v>
      </c>
      <c r="H8" s="26"/>
      <c r="I8" s="7"/>
      <c r="J8" s="48"/>
      <c r="K8" s="49"/>
      <c r="L8" s="46"/>
      <c r="M8" s="37"/>
      <c r="N8" s="37"/>
      <c r="O8" s="35"/>
      <c r="P8" s="35"/>
      <c r="Q8" s="35"/>
      <c r="R8" s="35"/>
      <c r="S8" s="35"/>
      <c r="T8" s="34"/>
      <c r="U8" s="34"/>
      <c r="V8" s="34"/>
      <c r="W8" s="34"/>
    </row>
    <row r="9" spans="1:23" ht="18.75" customHeight="1">
      <c r="A9" s="1"/>
      <c r="B9" s="12" t="s">
        <v>7</v>
      </c>
      <c r="C9" s="13">
        <f>(C8)+14</f>
        <v>44606</v>
      </c>
      <c r="D9" s="15">
        <f>(C9)+1</f>
        <v>44607</v>
      </c>
      <c r="E9" s="14">
        <f t="shared" si="0"/>
        <v>44608</v>
      </c>
      <c r="F9" s="15">
        <f t="shared" si="0"/>
        <v>44609</v>
      </c>
      <c r="G9" s="16">
        <f t="shared" si="0"/>
        <v>44610</v>
      </c>
      <c r="H9" s="26"/>
      <c r="I9" s="7"/>
      <c r="J9" s="37"/>
      <c r="K9" s="45"/>
      <c r="L9" s="46"/>
      <c r="M9" s="37"/>
      <c r="N9" s="37"/>
      <c r="O9" s="35"/>
      <c r="P9" s="35"/>
      <c r="Q9" s="35"/>
      <c r="R9" s="35"/>
      <c r="S9" s="35"/>
      <c r="T9" s="34"/>
      <c r="U9" s="34"/>
      <c r="V9" s="34"/>
      <c r="W9" s="34"/>
    </row>
    <row r="10" spans="1:23" ht="48" thickBot="1">
      <c r="A10" s="1"/>
      <c r="B10" s="17"/>
      <c r="C10" s="18" t="s">
        <v>29</v>
      </c>
      <c r="D10" s="33" t="s">
        <v>14</v>
      </c>
      <c r="E10" s="19" t="s">
        <v>18</v>
      </c>
      <c r="F10" s="33" t="s">
        <v>22</v>
      </c>
      <c r="G10" s="20" t="s">
        <v>27</v>
      </c>
      <c r="H10" s="26"/>
      <c r="I10" s="7"/>
      <c r="J10" s="37"/>
      <c r="K10" s="45"/>
      <c r="L10" s="46"/>
      <c r="M10" s="37"/>
      <c r="N10" s="37"/>
      <c r="O10" s="35"/>
      <c r="P10" s="35"/>
      <c r="Q10" s="35"/>
      <c r="R10" s="35"/>
      <c r="S10" s="35"/>
      <c r="T10" s="34"/>
      <c r="U10" s="34"/>
      <c r="V10" s="34"/>
      <c r="W10" s="34"/>
    </row>
    <row r="11" spans="1:23" ht="18.75">
      <c r="A11" s="1"/>
      <c r="B11" s="21"/>
      <c r="C11" s="7"/>
      <c r="D11" s="7"/>
      <c r="E11" s="7"/>
      <c r="F11" s="7"/>
      <c r="G11" s="7"/>
      <c r="H11" s="26"/>
      <c r="I11" s="7"/>
      <c r="J11" s="37"/>
      <c r="K11" s="45"/>
      <c r="L11" s="46"/>
      <c r="M11" s="37"/>
      <c r="N11" s="37"/>
      <c r="O11" s="35"/>
      <c r="P11" s="35"/>
      <c r="Q11" s="35"/>
      <c r="R11" s="35"/>
      <c r="S11" s="35"/>
      <c r="T11" s="34"/>
      <c r="U11" s="34"/>
      <c r="V11" s="34"/>
      <c r="W11" s="34"/>
    </row>
    <row r="12" spans="1:23" ht="19.5" thickBot="1">
      <c r="A12" s="1"/>
      <c r="B12" s="21"/>
      <c r="C12" s="7"/>
      <c r="D12" s="7"/>
      <c r="E12" s="7"/>
      <c r="F12" s="7"/>
      <c r="G12" s="7"/>
      <c r="H12" s="26"/>
      <c r="I12" s="7"/>
      <c r="J12" s="37"/>
      <c r="K12" s="45"/>
      <c r="L12" s="46"/>
      <c r="M12" s="37"/>
      <c r="N12" s="37"/>
      <c r="O12" s="35"/>
      <c r="P12" s="35"/>
      <c r="Q12" s="35"/>
      <c r="R12" s="35"/>
      <c r="S12" s="35"/>
      <c r="T12" s="34"/>
      <c r="U12" s="34"/>
      <c r="V12" s="34"/>
      <c r="W12" s="34"/>
    </row>
    <row r="13" spans="1:23" ht="19.5" thickBot="1">
      <c r="A13" s="1"/>
      <c r="B13" s="21"/>
      <c r="C13" s="3" t="s">
        <v>1</v>
      </c>
      <c r="D13" s="5" t="s">
        <v>2</v>
      </c>
      <c r="E13" s="4" t="s">
        <v>3</v>
      </c>
      <c r="F13" s="5" t="s">
        <v>4</v>
      </c>
      <c r="G13" s="6" t="s">
        <v>5</v>
      </c>
      <c r="H13" s="26"/>
      <c r="I13" s="7"/>
      <c r="J13" s="37"/>
      <c r="K13" s="45"/>
      <c r="L13" s="46"/>
      <c r="M13" s="37"/>
      <c r="N13" s="37"/>
      <c r="O13" s="35"/>
      <c r="P13" s="35"/>
      <c r="Q13" s="35"/>
      <c r="R13" s="35"/>
      <c r="S13" s="35"/>
      <c r="T13" s="34"/>
      <c r="U13" s="34"/>
      <c r="V13" s="34"/>
      <c r="W13" s="34"/>
    </row>
    <row r="14" spans="1:23" ht="18.75">
      <c r="A14" s="1"/>
      <c r="B14" s="8" t="s">
        <v>6</v>
      </c>
      <c r="C14" s="13">
        <f>C8+7</f>
        <v>44599</v>
      </c>
      <c r="D14" s="22">
        <f>C14+1</f>
        <v>44600</v>
      </c>
      <c r="E14" s="23">
        <f t="shared" ref="E14:G15" si="1">D14+1</f>
        <v>44601</v>
      </c>
      <c r="F14" s="32">
        <f t="shared" si="1"/>
        <v>44602</v>
      </c>
      <c r="G14" s="24">
        <f t="shared" si="1"/>
        <v>44603</v>
      </c>
      <c r="H14" s="26"/>
      <c r="I14" s="7"/>
      <c r="J14" s="37"/>
      <c r="K14" s="45"/>
      <c r="L14" s="46"/>
      <c r="M14" s="37"/>
      <c r="N14" s="37"/>
      <c r="O14" s="35"/>
      <c r="P14" s="35"/>
      <c r="Q14" s="35"/>
      <c r="R14" s="35"/>
      <c r="S14" s="35"/>
      <c r="T14" s="34"/>
      <c r="U14" s="34"/>
      <c r="V14" s="34"/>
      <c r="W14" s="34"/>
    </row>
    <row r="15" spans="1:23" ht="18.75">
      <c r="A15" s="1"/>
      <c r="B15" s="12" t="s">
        <v>7</v>
      </c>
      <c r="C15" s="13">
        <f>C9+7</f>
        <v>44613</v>
      </c>
      <c r="D15" s="22">
        <f>C15+1</f>
        <v>44614</v>
      </c>
      <c r="E15" s="23">
        <f t="shared" si="1"/>
        <v>44615</v>
      </c>
      <c r="F15" s="32">
        <f t="shared" si="1"/>
        <v>44616</v>
      </c>
      <c r="G15" s="24">
        <f t="shared" si="1"/>
        <v>44617</v>
      </c>
      <c r="H15" s="26"/>
      <c r="I15" s="7"/>
      <c r="J15" s="37"/>
      <c r="K15" s="43"/>
      <c r="L15" s="38"/>
      <c r="M15" s="37"/>
      <c r="N15" s="37"/>
      <c r="O15" s="35"/>
      <c r="P15" s="35"/>
      <c r="Q15" s="35"/>
      <c r="R15" s="35"/>
      <c r="S15" s="35"/>
      <c r="T15" s="34"/>
      <c r="U15" s="34"/>
      <c r="V15" s="34"/>
      <c r="W15" s="34"/>
    </row>
    <row r="16" spans="1:23" ht="90" thickBot="1">
      <c r="A16" s="1"/>
      <c r="B16" s="17"/>
      <c r="C16" s="18" t="s">
        <v>31</v>
      </c>
      <c r="D16" s="33" t="s">
        <v>15</v>
      </c>
      <c r="E16" s="19" t="s">
        <v>23</v>
      </c>
      <c r="F16" s="33" t="s">
        <v>13</v>
      </c>
      <c r="G16" s="25" t="s">
        <v>28</v>
      </c>
      <c r="H16" s="26"/>
      <c r="I16" s="7"/>
      <c r="J16" s="37"/>
      <c r="K16" s="43"/>
      <c r="L16" s="38"/>
      <c r="M16" s="37"/>
      <c r="N16" s="37"/>
      <c r="O16" s="35"/>
      <c r="P16" s="35"/>
      <c r="Q16" s="35"/>
      <c r="R16" s="35"/>
      <c r="S16" s="35"/>
      <c r="T16" s="34"/>
      <c r="U16" s="34"/>
      <c r="V16" s="34"/>
      <c r="W16" s="34"/>
    </row>
    <row r="17" spans="1:24" ht="18.75">
      <c r="A17" s="1"/>
      <c r="B17" s="21"/>
      <c r="C17" s="31"/>
      <c r="D17" s="42"/>
      <c r="E17" s="31"/>
      <c r="F17" s="42"/>
      <c r="G17" s="31"/>
      <c r="H17" s="26"/>
      <c r="I17" s="7"/>
      <c r="J17" s="37"/>
      <c r="K17" s="43"/>
      <c r="L17" s="38"/>
      <c r="M17" s="37"/>
      <c r="N17" s="37"/>
      <c r="O17" s="35"/>
      <c r="P17" s="35"/>
      <c r="Q17" s="35"/>
      <c r="R17" s="35"/>
      <c r="S17" s="35"/>
      <c r="T17" s="34"/>
      <c r="U17" s="34"/>
      <c r="V17" s="34"/>
      <c r="W17" s="34"/>
    </row>
    <row r="18" spans="1:24" ht="19.5" thickBot="1">
      <c r="A18" s="1"/>
      <c r="B18" s="21"/>
      <c r="C18" s="31"/>
      <c r="D18" s="42"/>
      <c r="E18" s="31"/>
      <c r="F18" s="42"/>
      <c r="G18" s="31"/>
      <c r="H18" s="26"/>
      <c r="I18" s="7"/>
      <c r="J18" s="37"/>
      <c r="K18" s="43"/>
      <c r="L18" s="38"/>
      <c r="M18" s="37"/>
      <c r="N18" s="37"/>
      <c r="O18" s="35"/>
      <c r="P18" s="35"/>
      <c r="Q18" s="35"/>
      <c r="R18" s="35"/>
      <c r="S18" s="35"/>
      <c r="T18" s="34"/>
      <c r="U18" s="34"/>
      <c r="V18" s="34"/>
      <c r="W18" s="34"/>
    </row>
    <row r="19" spans="1:24" ht="19.5" thickBot="1">
      <c r="A19" s="1"/>
      <c r="B19" s="21"/>
      <c r="C19" s="3" t="s">
        <v>1</v>
      </c>
      <c r="D19" s="5" t="s">
        <v>2</v>
      </c>
      <c r="E19" s="4" t="s">
        <v>3</v>
      </c>
      <c r="F19" s="5" t="s">
        <v>4</v>
      </c>
      <c r="G19" s="6" t="s">
        <v>5</v>
      </c>
      <c r="H19" s="26"/>
      <c r="I19" s="7"/>
      <c r="J19" s="37"/>
      <c r="K19" s="37"/>
      <c r="L19" s="38"/>
      <c r="M19" s="37"/>
      <c r="N19" s="37"/>
      <c r="O19" s="35"/>
      <c r="P19" s="35"/>
      <c r="Q19" s="35"/>
      <c r="R19" s="35"/>
      <c r="S19" s="35"/>
      <c r="T19" s="34"/>
      <c r="U19" s="34"/>
      <c r="V19" s="34"/>
      <c r="W19" s="34"/>
    </row>
    <row r="20" spans="1:24" ht="18.75">
      <c r="A20" s="1"/>
      <c r="B20" s="8" t="s">
        <v>6</v>
      </c>
      <c r="C20" s="13">
        <f>C15+7</f>
        <v>44620</v>
      </c>
      <c r="D20" s="22">
        <f>C20+1</f>
        <v>44621</v>
      </c>
      <c r="E20" s="23">
        <f t="shared" ref="E20:E21" si="2">D20+1</f>
        <v>44622</v>
      </c>
      <c r="F20" s="32">
        <f t="shared" ref="F20:F21" si="3">E20+1</f>
        <v>44623</v>
      </c>
      <c r="G20" s="24">
        <f t="shared" ref="G20:G21" si="4">F20+1</f>
        <v>44624</v>
      </c>
      <c r="H20" s="26"/>
      <c r="I20" s="7"/>
      <c r="J20" s="37"/>
      <c r="K20" s="37"/>
      <c r="L20" s="38"/>
      <c r="M20" s="37"/>
      <c r="N20" s="37"/>
      <c r="O20" s="35"/>
      <c r="P20" s="35"/>
      <c r="Q20" s="35"/>
      <c r="R20" s="35"/>
      <c r="S20" s="35"/>
      <c r="T20" s="34"/>
      <c r="U20" s="34"/>
      <c r="V20" s="34"/>
      <c r="W20" s="34"/>
    </row>
    <row r="21" spans="1:24" ht="18.75">
      <c r="A21" s="1"/>
      <c r="B21" s="12" t="s">
        <v>7</v>
      </c>
      <c r="C21" s="13">
        <f>C20+14</f>
        <v>44634</v>
      </c>
      <c r="D21" s="22">
        <f>C21+1</f>
        <v>44635</v>
      </c>
      <c r="E21" s="23">
        <f t="shared" si="2"/>
        <v>44636</v>
      </c>
      <c r="F21" s="32">
        <f t="shared" si="3"/>
        <v>44637</v>
      </c>
      <c r="G21" s="24">
        <f t="shared" si="4"/>
        <v>44638</v>
      </c>
      <c r="H21" s="26"/>
      <c r="I21" s="7"/>
      <c r="J21" s="37"/>
      <c r="K21" s="37"/>
      <c r="L21" s="38"/>
      <c r="M21" s="37"/>
      <c r="N21" s="37"/>
      <c r="O21" s="35"/>
      <c r="P21" s="35"/>
      <c r="Q21" s="35"/>
      <c r="R21" s="35"/>
      <c r="S21" s="35"/>
      <c r="T21" s="34"/>
      <c r="U21" s="34"/>
      <c r="V21" s="34"/>
      <c r="W21" s="34"/>
    </row>
    <row r="22" spans="1:24" ht="54" customHeight="1" thickBot="1">
      <c r="A22" s="1"/>
      <c r="B22" s="17"/>
      <c r="C22" s="41"/>
      <c r="D22" s="33" t="s">
        <v>21</v>
      </c>
      <c r="E22" s="19" t="s">
        <v>20</v>
      </c>
      <c r="F22" s="33" t="s">
        <v>25</v>
      </c>
      <c r="G22" s="25"/>
      <c r="H22" s="26"/>
      <c r="I22" s="7"/>
      <c r="J22" s="37"/>
      <c r="K22" s="37"/>
      <c r="L22" s="38"/>
      <c r="M22" s="37"/>
      <c r="N22" s="37"/>
      <c r="O22" s="35"/>
      <c r="P22" s="35"/>
      <c r="Q22" s="35"/>
      <c r="R22" s="35"/>
      <c r="S22" s="35"/>
      <c r="T22" s="34"/>
      <c r="U22" s="34"/>
      <c r="V22" s="34"/>
      <c r="W22" s="34"/>
    </row>
    <row r="23" spans="1:24" ht="18.75">
      <c r="A23" s="1"/>
      <c r="B23" s="21"/>
      <c r="C23" s="31"/>
      <c r="D23" s="42"/>
      <c r="E23" s="31"/>
      <c r="F23" s="42"/>
      <c r="G23" s="31"/>
      <c r="H23" s="26"/>
      <c r="I23" s="7"/>
      <c r="J23" s="37"/>
      <c r="K23" s="37"/>
      <c r="L23" s="38"/>
      <c r="M23" s="37"/>
      <c r="N23" s="37"/>
      <c r="O23" s="35"/>
      <c r="P23" s="35"/>
      <c r="Q23" s="35"/>
      <c r="R23" s="35"/>
      <c r="S23" s="35"/>
      <c r="T23" s="34"/>
      <c r="U23" s="34"/>
      <c r="V23" s="34"/>
      <c r="W23" s="34"/>
    </row>
    <row r="24" spans="1:24" ht="18.75">
      <c r="A24" s="1"/>
      <c r="B24" s="21" t="s">
        <v>16</v>
      </c>
      <c r="C24" s="31"/>
      <c r="D24" s="42"/>
      <c r="E24" s="31"/>
      <c r="F24" s="42"/>
      <c r="G24" s="31"/>
      <c r="H24" s="26"/>
      <c r="I24" s="7"/>
      <c r="J24" s="37"/>
      <c r="K24" s="37"/>
      <c r="L24" s="38"/>
      <c r="M24" s="37"/>
      <c r="N24" s="37"/>
      <c r="O24" s="35"/>
      <c r="P24" s="35"/>
      <c r="Q24" s="35"/>
      <c r="R24" s="35"/>
      <c r="S24" s="35"/>
      <c r="T24" s="34"/>
      <c r="U24" s="34"/>
      <c r="V24" s="34"/>
      <c r="W24" s="34"/>
    </row>
    <row r="25" spans="1:24" ht="18.75">
      <c r="A25" s="1"/>
      <c r="B25" s="21" t="s">
        <v>17</v>
      </c>
      <c r="C25" s="27"/>
      <c r="D25" s="27"/>
      <c r="E25" s="27"/>
      <c r="F25" s="27"/>
      <c r="G25" s="27"/>
      <c r="H25" s="26"/>
      <c r="I25" s="7"/>
      <c r="J25" s="37"/>
      <c r="K25" s="37" t="s">
        <v>12</v>
      </c>
      <c r="L25" s="38">
        <v>1</v>
      </c>
      <c r="M25" s="37"/>
      <c r="N25" s="37"/>
      <c r="O25" s="35"/>
      <c r="P25" s="35"/>
      <c r="Q25" s="35"/>
      <c r="R25" s="35"/>
      <c r="S25" s="35"/>
      <c r="T25" s="34"/>
      <c r="U25" s="34"/>
      <c r="V25" s="34"/>
      <c r="W25" s="34"/>
    </row>
    <row r="26" spans="1:24" ht="19.5" thickBot="1">
      <c r="A26" s="1"/>
      <c r="B26" s="28" t="s">
        <v>19</v>
      </c>
      <c r="C26" s="29"/>
      <c r="D26" s="29"/>
      <c r="E26" s="29"/>
      <c r="F26" s="29"/>
      <c r="G26" s="29"/>
      <c r="H26" s="30"/>
      <c r="I26" s="7"/>
      <c r="J26" s="37"/>
      <c r="K26" s="37"/>
      <c r="L26" s="38"/>
      <c r="M26" s="37"/>
      <c r="N26" s="37"/>
      <c r="O26" s="35"/>
      <c r="P26" s="35"/>
      <c r="Q26" s="35"/>
      <c r="R26" s="35"/>
      <c r="S26" s="35"/>
      <c r="T26" s="34"/>
      <c r="U26" s="34"/>
      <c r="V26" s="34"/>
      <c r="W26" s="34"/>
    </row>
    <row r="27" spans="1:24" ht="18.75">
      <c r="A27" s="1"/>
      <c r="B27" s="1"/>
      <c r="C27" s="1"/>
      <c r="D27" s="1"/>
      <c r="E27" s="1"/>
      <c r="F27" s="1"/>
      <c r="G27" s="1"/>
      <c r="H27" s="1"/>
      <c r="I27" s="7"/>
      <c r="J27" s="37"/>
      <c r="K27" s="37"/>
      <c r="L27" s="38"/>
      <c r="M27" s="37"/>
      <c r="N27" s="37"/>
      <c r="O27" s="35"/>
      <c r="P27" s="35"/>
      <c r="Q27" s="35"/>
      <c r="R27" s="35"/>
      <c r="S27" s="35"/>
      <c r="T27" s="34"/>
      <c r="U27" s="34"/>
      <c r="V27" s="34"/>
      <c r="W27" s="34"/>
    </row>
    <row r="28" spans="1:24" ht="18.75">
      <c r="A28" s="1"/>
      <c r="B28" s="1"/>
      <c r="C28" s="1"/>
      <c r="D28" s="1"/>
      <c r="E28" s="1"/>
      <c r="F28" s="1"/>
      <c r="G28" s="1"/>
      <c r="H28" s="1"/>
      <c r="I28" s="7"/>
      <c r="J28" s="37"/>
      <c r="K28" s="37"/>
      <c r="L28" s="38"/>
      <c r="M28" s="37"/>
      <c r="N28" s="37"/>
      <c r="O28" s="35"/>
      <c r="P28" s="35"/>
      <c r="Q28" s="35"/>
      <c r="R28" s="35"/>
      <c r="S28" s="35"/>
      <c r="T28" s="34"/>
      <c r="U28" s="34"/>
      <c r="V28" s="34"/>
      <c r="W28" s="34"/>
    </row>
    <row r="29" spans="1:24" ht="19.5" thickBot="1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6"/>
      <c r="M29" s="35"/>
      <c r="N29" s="35"/>
      <c r="O29" s="35"/>
      <c r="P29" s="35"/>
      <c r="Q29" s="35"/>
      <c r="R29" s="35"/>
      <c r="S29" s="35"/>
      <c r="T29" s="34"/>
      <c r="U29" s="34"/>
      <c r="V29" s="34"/>
      <c r="W29" s="34"/>
    </row>
    <row r="30" spans="1:24" ht="19.5" thickBot="1">
      <c r="A30" s="34"/>
      <c r="B30" s="58" t="s">
        <v>8</v>
      </c>
      <c r="C30" s="59"/>
      <c r="D30" s="59"/>
      <c r="E30" s="59"/>
      <c r="F30" s="59"/>
      <c r="G30" s="59"/>
      <c r="H30" s="60"/>
      <c r="I30" s="34"/>
      <c r="J30" s="35"/>
      <c r="K30" s="50"/>
      <c r="L30" s="50"/>
      <c r="M30" s="35"/>
      <c r="N30" s="35"/>
      <c r="O30" s="35"/>
      <c r="P30" s="35"/>
      <c r="Q30" s="35"/>
      <c r="R30" s="35"/>
      <c r="S30" s="35"/>
      <c r="T30" s="34"/>
      <c r="U30" s="34"/>
      <c r="V30" s="34"/>
      <c r="W30" s="34"/>
      <c r="X30" s="34"/>
    </row>
    <row r="31" spans="1:24" ht="18.75">
      <c r="A31" s="34"/>
      <c r="B31" s="54" t="s">
        <v>9</v>
      </c>
      <c r="C31" s="55"/>
      <c r="D31" s="55"/>
      <c r="E31" s="56" t="s">
        <v>10</v>
      </c>
      <c r="F31" s="56"/>
      <c r="G31" s="56"/>
      <c r="H31" s="57"/>
      <c r="I31" s="34"/>
      <c r="J31" s="34"/>
      <c r="K31" s="44"/>
      <c r="L31" s="46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9.5" thickBot="1">
      <c r="A32" s="34"/>
      <c r="B32" s="61" t="s">
        <v>11</v>
      </c>
      <c r="C32" s="62"/>
      <c r="D32" s="62"/>
      <c r="E32" s="62"/>
      <c r="F32" s="62"/>
      <c r="G32" s="62"/>
      <c r="H32" s="63"/>
      <c r="I32" s="34"/>
      <c r="J32" s="34"/>
      <c r="K32" s="44"/>
      <c r="L32" s="47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9.5" thickBot="1">
      <c r="A33" s="34"/>
      <c r="B33" s="2"/>
      <c r="C33" s="3" t="s">
        <v>1</v>
      </c>
      <c r="D33" s="5" t="s">
        <v>2</v>
      </c>
      <c r="E33" s="4" t="s">
        <v>3</v>
      </c>
      <c r="F33" s="5" t="s">
        <v>4</v>
      </c>
      <c r="G33" s="6" t="s">
        <v>5</v>
      </c>
      <c r="H33" s="26"/>
      <c r="I33" s="34"/>
      <c r="J33" s="34"/>
      <c r="K33" s="49"/>
      <c r="L33" s="46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8.75">
      <c r="A34" s="34"/>
      <c r="B34" s="8" t="s">
        <v>6</v>
      </c>
      <c r="C34" s="9">
        <v>44592</v>
      </c>
      <c r="D34" s="10">
        <f>(C34)+1</f>
        <v>44593</v>
      </c>
      <c r="E34" s="9">
        <f t="shared" ref="E34:E35" si="5">(D34)+1</f>
        <v>44594</v>
      </c>
      <c r="F34" s="10">
        <f t="shared" ref="F34:F35" si="6">(E34)+1</f>
        <v>44595</v>
      </c>
      <c r="G34" s="11">
        <f t="shared" ref="G34:G35" si="7">(F34)+1</f>
        <v>44596</v>
      </c>
      <c r="H34" s="26"/>
      <c r="I34" s="34"/>
      <c r="J34" s="34"/>
      <c r="K34" s="45"/>
      <c r="L34" s="46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8.75">
      <c r="A35" s="34"/>
      <c r="B35" s="12" t="s">
        <v>7</v>
      </c>
      <c r="C35" s="13">
        <f>(C34)+14</f>
        <v>44606</v>
      </c>
      <c r="D35" s="15">
        <f>(C35)+1</f>
        <v>44607</v>
      </c>
      <c r="E35" s="14">
        <f t="shared" si="5"/>
        <v>44608</v>
      </c>
      <c r="F35" s="15">
        <f t="shared" si="6"/>
        <v>44609</v>
      </c>
      <c r="G35" s="16">
        <f t="shared" si="7"/>
        <v>44610</v>
      </c>
      <c r="H35" s="26"/>
      <c r="I35" s="34"/>
      <c r="J35" s="34"/>
      <c r="K35" s="45"/>
      <c r="L35" s="46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64.5" customHeight="1" thickBot="1">
      <c r="A36" s="34"/>
      <c r="B36" s="17"/>
      <c r="C36" s="20"/>
      <c r="D36" s="33" t="s">
        <v>24</v>
      </c>
      <c r="E36" s="20" t="s">
        <v>37</v>
      </c>
      <c r="F36" s="33" t="s">
        <v>36</v>
      </c>
      <c r="G36" s="20" t="s">
        <v>42</v>
      </c>
      <c r="H36" s="26"/>
      <c r="I36" s="34"/>
      <c r="J36" s="34"/>
      <c r="K36" s="45"/>
      <c r="L36" s="46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8.75">
      <c r="A37" s="34"/>
      <c r="B37" s="21"/>
      <c r="C37" s="7"/>
      <c r="D37" s="7"/>
      <c r="E37" s="7"/>
      <c r="F37" s="7"/>
      <c r="G37" s="7"/>
      <c r="H37" s="26"/>
      <c r="I37" s="34"/>
      <c r="J37" s="34"/>
      <c r="K37" s="45"/>
      <c r="L37" s="46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9.5" thickBot="1">
      <c r="A38" s="34"/>
      <c r="B38" s="21"/>
      <c r="C38" s="7"/>
      <c r="D38" s="7"/>
      <c r="E38" s="7"/>
      <c r="F38" s="7"/>
      <c r="G38" s="7"/>
      <c r="H38" s="26"/>
      <c r="I38" s="34"/>
      <c r="J38" s="34"/>
      <c r="K38" s="45"/>
      <c r="L38" s="46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9.5" thickBot="1">
      <c r="A39" s="34"/>
      <c r="B39" s="21"/>
      <c r="C39" s="3" t="s">
        <v>1</v>
      </c>
      <c r="D39" s="5" t="s">
        <v>2</v>
      </c>
      <c r="E39" s="4" t="s">
        <v>3</v>
      </c>
      <c r="F39" s="5" t="s">
        <v>4</v>
      </c>
      <c r="G39" s="6" t="s">
        <v>5</v>
      </c>
      <c r="H39" s="26"/>
      <c r="I39" s="34"/>
      <c r="J39" s="34"/>
      <c r="K39" s="45"/>
      <c r="L39" s="46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5.75">
      <c r="A40" s="34"/>
      <c r="B40" s="8" t="s">
        <v>6</v>
      </c>
      <c r="C40" s="13">
        <f>C34+7</f>
        <v>44599</v>
      </c>
      <c r="D40" s="22">
        <f>C40+1</f>
        <v>44600</v>
      </c>
      <c r="E40" s="23">
        <f t="shared" ref="E40:E41" si="8">D40+1</f>
        <v>44601</v>
      </c>
      <c r="F40" s="32">
        <f t="shared" ref="F40:F41" si="9">E40+1</f>
        <v>44602</v>
      </c>
      <c r="G40" s="24">
        <f t="shared" ref="G40:G41" si="10">F40+1</f>
        <v>44603</v>
      </c>
      <c r="H40" s="26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5.75">
      <c r="A41" s="34"/>
      <c r="B41" s="12" t="s">
        <v>7</v>
      </c>
      <c r="C41" s="13">
        <f>C35+7</f>
        <v>44613</v>
      </c>
      <c r="D41" s="22">
        <f>C41+1</f>
        <v>44614</v>
      </c>
      <c r="E41" s="23">
        <f t="shared" si="8"/>
        <v>44615</v>
      </c>
      <c r="F41" s="32">
        <f t="shared" si="9"/>
        <v>44616</v>
      </c>
      <c r="G41" s="24">
        <f t="shared" si="10"/>
        <v>44617</v>
      </c>
      <c r="H41" s="26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ht="48" thickBot="1">
      <c r="A42" s="34"/>
      <c r="B42" s="17"/>
      <c r="C42" s="18" t="s">
        <v>26</v>
      </c>
      <c r="D42" s="33" t="s">
        <v>38</v>
      </c>
      <c r="E42" s="19" t="s">
        <v>39</v>
      </c>
      <c r="F42" s="33" t="s">
        <v>40</v>
      </c>
      <c r="G42" s="25" t="s">
        <v>41</v>
      </c>
      <c r="H42" s="26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ht="15.75">
      <c r="A43" s="34"/>
      <c r="B43" s="21"/>
      <c r="C43" s="27"/>
      <c r="D43" s="27"/>
      <c r="E43" s="27"/>
      <c r="F43" s="27"/>
      <c r="G43" s="27"/>
      <c r="H43" s="26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ht="16.5" thickBot="1">
      <c r="A44" s="34"/>
      <c r="B44" s="28"/>
      <c r="C44" s="29"/>
      <c r="D44" s="29"/>
      <c r="E44" s="29"/>
      <c r="F44" s="29"/>
      <c r="G44" s="29"/>
      <c r="H44" s="26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ht="16.5" thickBot="1">
      <c r="A45" s="34"/>
      <c r="B45" s="21"/>
      <c r="C45" s="3" t="s">
        <v>1</v>
      </c>
      <c r="D45" s="5" t="s">
        <v>2</v>
      </c>
      <c r="E45" s="4" t="s">
        <v>3</v>
      </c>
      <c r="F45" s="5" t="s">
        <v>4</v>
      </c>
      <c r="G45" s="6" t="s">
        <v>5</v>
      </c>
      <c r="H45" s="39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ht="15.75">
      <c r="A46" s="34"/>
      <c r="B46" s="8" t="s">
        <v>6</v>
      </c>
      <c r="C46" s="13">
        <f>C41+7</f>
        <v>44620</v>
      </c>
      <c r="D46" s="22">
        <f>C46+1</f>
        <v>44621</v>
      </c>
      <c r="E46" s="23">
        <f t="shared" ref="E46:E47" si="11">D46+1</f>
        <v>44622</v>
      </c>
      <c r="F46" s="32">
        <f t="shared" ref="F46:F47" si="12">E46+1</f>
        <v>44623</v>
      </c>
      <c r="G46" s="24">
        <f t="shared" ref="G46:G47" si="13">F46+1</f>
        <v>44624</v>
      </c>
      <c r="H46" s="39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15.75">
      <c r="A47" s="34"/>
      <c r="B47" s="12" t="s">
        <v>7</v>
      </c>
      <c r="C47" s="13">
        <f>C46+14</f>
        <v>44634</v>
      </c>
      <c r="D47" s="22">
        <f>C47+1</f>
        <v>44635</v>
      </c>
      <c r="E47" s="23">
        <f t="shared" si="11"/>
        <v>44636</v>
      </c>
      <c r="F47" s="32">
        <f t="shared" si="12"/>
        <v>44637</v>
      </c>
      <c r="G47" s="24">
        <f t="shared" si="13"/>
        <v>44638</v>
      </c>
      <c r="H47" s="39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39" thickBot="1">
      <c r="A48" s="34"/>
      <c r="B48" s="17"/>
      <c r="C48" s="18"/>
      <c r="D48" s="33" t="s">
        <v>21</v>
      </c>
      <c r="E48" s="19" t="s">
        <v>20</v>
      </c>
      <c r="F48" s="33"/>
      <c r="G48" s="25"/>
      <c r="H48" s="40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>
      <c r="A49" s="34"/>
      <c r="B49" s="51"/>
      <c r="C49" s="52"/>
      <c r="D49" s="52"/>
      <c r="E49" s="52"/>
      <c r="F49" s="52"/>
      <c r="G49" s="52"/>
      <c r="H49" s="39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ht="15.75">
      <c r="A50" s="34"/>
      <c r="B50" s="21" t="s">
        <v>16</v>
      </c>
      <c r="C50" s="31"/>
      <c r="D50" s="42"/>
      <c r="E50" s="31"/>
      <c r="F50" s="42"/>
      <c r="G50" s="52"/>
      <c r="H50" s="39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4" ht="15.75">
      <c r="A51" s="34"/>
      <c r="B51" s="21" t="s">
        <v>17</v>
      </c>
      <c r="C51" s="27"/>
      <c r="D51" s="27"/>
      <c r="E51" s="27"/>
      <c r="F51" s="27"/>
      <c r="G51" s="52"/>
      <c r="H51" s="39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4" ht="16.5" thickBot="1">
      <c r="A52" s="34"/>
      <c r="B52" s="28" t="s">
        <v>19</v>
      </c>
      <c r="C52" s="53"/>
      <c r="D52" s="53"/>
      <c r="E52" s="53"/>
      <c r="F52" s="53"/>
      <c r="G52" s="53"/>
      <c r="H52" s="40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4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4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4" ht="15.75" thickBo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4" ht="19.5" thickBot="1">
      <c r="A56" s="34"/>
      <c r="B56" s="58" t="s">
        <v>8</v>
      </c>
      <c r="C56" s="59"/>
      <c r="D56" s="59"/>
      <c r="E56" s="59"/>
      <c r="F56" s="59"/>
      <c r="G56" s="59"/>
      <c r="H56" s="60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4" ht="18.75">
      <c r="A57" s="34"/>
      <c r="B57" s="54" t="s">
        <v>30</v>
      </c>
      <c r="C57" s="55"/>
      <c r="D57" s="55"/>
      <c r="E57" s="56" t="s">
        <v>0</v>
      </c>
      <c r="F57" s="56"/>
      <c r="G57" s="56"/>
      <c r="H57" s="57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4" ht="54" customHeight="1" thickBot="1">
      <c r="A58" s="34"/>
      <c r="B58" s="64" t="s">
        <v>43</v>
      </c>
      <c r="C58" s="65"/>
      <c r="D58" s="65"/>
      <c r="E58" s="65"/>
      <c r="F58" s="65"/>
      <c r="G58" s="65"/>
      <c r="H58" s="66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4" ht="16.5" thickBot="1">
      <c r="A59" s="34"/>
      <c r="B59" s="2"/>
      <c r="C59" s="3" t="s">
        <v>1</v>
      </c>
      <c r="D59" s="5" t="s">
        <v>2</v>
      </c>
      <c r="E59" s="4" t="s">
        <v>3</v>
      </c>
      <c r="F59" s="5" t="s">
        <v>4</v>
      </c>
      <c r="G59" s="6" t="s">
        <v>5</v>
      </c>
      <c r="H59" s="26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4" ht="15.75">
      <c r="A60" s="34"/>
      <c r="B60" s="8" t="s">
        <v>6</v>
      </c>
      <c r="C60" s="9">
        <v>44592</v>
      </c>
      <c r="D60" s="10">
        <f>(C60)+1</f>
        <v>44593</v>
      </c>
      <c r="E60" s="9">
        <f t="shared" ref="E60:E61" si="14">(D60)+1</f>
        <v>44594</v>
      </c>
      <c r="F60" s="10">
        <f t="shared" ref="F60:F61" si="15">(E60)+1</f>
        <v>44595</v>
      </c>
      <c r="G60" s="11">
        <f t="shared" ref="G60:G61" si="16">(F60)+1</f>
        <v>44596</v>
      </c>
      <c r="H60" s="26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4" ht="15.75">
      <c r="A61" s="34"/>
      <c r="B61" s="12" t="s">
        <v>7</v>
      </c>
      <c r="C61" s="13">
        <f>(C60)+14</f>
        <v>44606</v>
      </c>
      <c r="D61" s="15">
        <f>(C61)+1</f>
        <v>44607</v>
      </c>
      <c r="E61" s="14">
        <f t="shared" si="14"/>
        <v>44608</v>
      </c>
      <c r="F61" s="15">
        <f t="shared" si="15"/>
        <v>44609</v>
      </c>
      <c r="G61" s="16">
        <f t="shared" si="16"/>
        <v>44610</v>
      </c>
      <c r="H61" s="26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4" ht="32.25" thickBot="1">
      <c r="A62" s="34"/>
      <c r="B62" s="17"/>
      <c r="C62" s="18" t="s">
        <v>32</v>
      </c>
      <c r="D62" s="33" t="s">
        <v>33</v>
      </c>
      <c r="E62" s="19" t="s">
        <v>34</v>
      </c>
      <c r="F62" s="33" t="s">
        <v>35</v>
      </c>
      <c r="G62" s="20"/>
      <c r="H62" s="26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4" ht="15.75">
      <c r="A63" s="34"/>
      <c r="B63" s="21"/>
      <c r="C63" s="7"/>
      <c r="D63" s="7"/>
      <c r="E63" s="7"/>
      <c r="F63" s="7"/>
      <c r="G63" s="7"/>
      <c r="H63" s="26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4" ht="16.5" thickBot="1">
      <c r="B64" s="21"/>
      <c r="C64" s="7"/>
      <c r="D64" s="7"/>
      <c r="E64" s="7"/>
      <c r="F64" s="7"/>
      <c r="G64" s="7"/>
      <c r="H64" s="26"/>
    </row>
    <row r="65" spans="2:8" ht="16.5" thickBot="1">
      <c r="B65" s="21"/>
      <c r="C65" s="3" t="s">
        <v>1</v>
      </c>
      <c r="D65" s="5" t="s">
        <v>2</v>
      </c>
      <c r="E65" s="4" t="s">
        <v>3</v>
      </c>
      <c r="F65" s="5" t="s">
        <v>4</v>
      </c>
      <c r="G65" s="6" t="s">
        <v>5</v>
      </c>
      <c r="H65" s="26"/>
    </row>
    <row r="66" spans="2:8" ht="15.75">
      <c r="B66" s="8" t="s">
        <v>6</v>
      </c>
      <c r="C66" s="13">
        <f>C60+7</f>
        <v>44599</v>
      </c>
      <c r="D66" s="22">
        <f>C66+1</f>
        <v>44600</v>
      </c>
      <c r="E66" s="23">
        <f t="shared" ref="E66:E67" si="17">D66+1</f>
        <v>44601</v>
      </c>
      <c r="F66" s="32">
        <f t="shared" ref="F66:F67" si="18">E66+1</f>
        <v>44602</v>
      </c>
      <c r="G66" s="24">
        <f t="shared" ref="G66:G67" si="19">F66+1</f>
        <v>44603</v>
      </c>
      <c r="H66" s="26"/>
    </row>
    <row r="67" spans="2:8" ht="15.75">
      <c r="B67" s="12" t="s">
        <v>7</v>
      </c>
      <c r="C67" s="13">
        <f>C61+7</f>
        <v>44613</v>
      </c>
      <c r="D67" s="22">
        <f>C67+1</f>
        <v>44614</v>
      </c>
      <c r="E67" s="23">
        <f t="shared" si="17"/>
        <v>44615</v>
      </c>
      <c r="F67" s="32">
        <f t="shared" si="18"/>
        <v>44616</v>
      </c>
      <c r="G67" s="24">
        <f t="shared" si="19"/>
        <v>44617</v>
      </c>
      <c r="H67" s="26"/>
    </row>
    <row r="68" spans="2:8" ht="16.5" thickBot="1">
      <c r="B68" s="17"/>
      <c r="C68" s="18"/>
      <c r="D68" s="33"/>
      <c r="E68" s="19"/>
      <c r="F68" s="33"/>
      <c r="G68" s="25"/>
      <c r="H68" s="26"/>
    </row>
    <row r="69" spans="2:8" ht="15.75">
      <c r="B69" s="21"/>
      <c r="C69" s="31"/>
      <c r="D69" s="42"/>
      <c r="E69" s="31"/>
      <c r="F69" s="42"/>
      <c r="G69" s="31"/>
      <c r="H69" s="26"/>
    </row>
    <row r="70" spans="2:8" ht="16.5" thickBot="1">
      <c r="B70" s="21"/>
      <c r="C70" s="31"/>
      <c r="D70" s="42"/>
      <c r="E70" s="31"/>
      <c r="F70" s="42"/>
      <c r="G70" s="31"/>
      <c r="H70" s="26"/>
    </row>
    <row r="71" spans="2:8" ht="16.5" thickBot="1">
      <c r="B71" s="21"/>
      <c r="C71" s="3" t="s">
        <v>1</v>
      </c>
      <c r="D71" s="5" t="s">
        <v>2</v>
      </c>
      <c r="E71" s="4" t="s">
        <v>3</v>
      </c>
      <c r="F71" s="5" t="s">
        <v>4</v>
      </c>
      <c r="G71" s="6" t="s">
        <v>5</v>
      </c>
      <c r="H71" s="26"/>
    </row>
    <row r="72" spans="2:8" ht="15.75">
      <c r="B72" s="8" t="s">
        <v>6</v>
      </c>
      <c r="C72" s="13">
        <f>C67+7</f>
        <v>44620</v>
      </c>
      <c r="D72" s="22">
        <f>C72+1</f>
        <v>44621</v>
      </c>
      <c r="E72" s="23">
        <f t="shared" ref="E72:E73" si="20">D72+1</f>
        <v>44622</v>
      </c>
      <c r="F72" s="32">
        <f t="shared" ref="F72:F73" si="21">E72+1</f>
        <v>44623</v>
      </c>
      <c r="G72" s="24">
        <f t="shared" ref="G72:G73" si="22">F72+1</f>
        <v>44624</v>
      </c>
      <c r="H72" s="26"/>
    </row>
    <row r="73" spans="2:8" ht="15.75">
      <c r="B73" s="12" t="s">
        <v>7</v>
      </c>
      <c r="C73" s="13">
        <f>C72+14</f>
        <v>44634</v>
      </c>
      <c r="D73" s="22">
        <f>C73+1</f>
        <v>44635</v>
      </c>
      <c r="E73" s="23">
        <f t="shared" si="20"/>
        <v>44636</v>
      </c>
      <c r="F73" s="32">
        <f t="shared" si="21"/>
        <v>44637</v>
      </c>
      <c r="G73" s="24">
        <f t="shared" si="22"/>
        <v>44638</v>
      </c>
      <c r="H73" s="26"/>
    </row>
    <row r="74" spans="2:8" ht="16.5" thickBot="1">
      <c r="B74" s="17"/>
      <c r="C74" s="41"/>
      <c r="D74" s="33" t="s">
        <v>21</v>
      </c>
      <c r="E74" s="19"/>
      <c r="F74" s="33"/>
      <c r="G74" s="25"/>
      <c r="H74" s="26"/>
    </row>
    <row r="75" spans="2:8" ht="15.75">
      <c r="B75" s="21"/>
      <c r="C75" s="31"/>
      <c r="D75" s="42"/>
      <c r="E75" s="31"/>
      <c r="F75" s="42"/>
      <c r="G75" s="31"/>
      <c r="H75" s="26"/>
    </row>
    <row r="76" spans="2:8" ht="15.75">
      <c r="B76" s="21" t="s">
        <v>16</v>
      </c>
      <c r="C76" s="31"/>
      <c r="D76" s="42"/>
      <c r="E76" s="31"/>
      <c r="F76" s="42"/>
      <c r="G76" s="31"/>
      <c r="H76" s="26"/>
    </row>
    <row r="77" spans="2:8" ht="15.75">
      <c r="B77" s="21" t="s">
        <v>17</v>
      </c>
      <c r="C77" s="27"/>
      <c r="D77" s="27"/>
      <c r="E77" s="27"/>
      <c r="F77" s="27"/>
      <c r="G77" s="27"/>
      <c r="H77" s="26"/>
    </row>
    <row r="78" spans="2:8" ht="16.5" thickBot="1">
      <c r="B78" s="28" t="s">
        <v>19</v>
      </c>
      <c r="C78" s="29"/>
      <c r="D78" s="29"/>
      <c r="E78" s="29"/>
      <c r="F78" s="29"/>
      <c r="G78" s="29"/>
      <c r="H78" s="30"/>
    </row>
  </sheetData>
  <mergeCells count="12">
    <mergeCell ref="B56:H56"/>
    <mergeCell ref="B57:D57"/>
    <mergeCell ref="E57:H57"/>
    <mergeCell ref="B58:H58"/>
    <mergeCell ref="B32:H32"/>
    <mergeCell ref="B31:D31"/>
    <mergeCell ref="E31:H31"/>
    <mergeCell ref="B4:H4"/>
    <mergeCell ref="B5:D5"/>
    <mergeCell ref="E5:H5"/>
    <mergeCell ref="B6:H6"/>
    <mergeCell ref="B30:H30"/>
  </mergeCells>
  <pageMargins left="0.7" right="0.7" top="0.75" bottom="0.75" header="0.3" footer="0.3"/>
  <pageSetup scale="69" orientation="portrait" horizontalDpi="0" verticalDpi="0" r:id="rId1"/>
  <rowBreaks count="2" manualBreakCount="2">
    <brk id="28" max="8" man="1"/>
    <brk id="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</dc:creator>
  <cp:lastModifiedBy>Mirza</cp:lastModifiedBy>
  <dcterms:created xsi:type="dcterms:W3CDTF">2020-01-14T10:18:38Z</dcterms:created>
  <dcterms:modified xsi:type="dcterms:W3CDTF">2022-01-18T07:17:52Z</dcterms:modified>
</cp:coreProperties>
</file>