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F3BA1C3E-F65F-44EC-ADBC-986ABC32E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. ciklus Građevinarstvo." sheetId="1" r:id="rId1"/>
    <sheet name="I. ciklus Geodezija i Geoin." sheetId="5" r:id="rId2"/>
    <sheet name="II ciklus Konstrukcije" sheetId="3" r:id="rId3"/>
    <sheet name="II ciklus Saobracajnice" sheetId="2" r:id="rId4"/>
    <sheet name="II ciklus Hidrotehnika i okol." sheetId="4" r:id="rId5"/>
    <sheet name="II ciklus Geodezija i Geoin." sheetId="6" r:id="rId6"/>
    <sheet name="II ciklus Geotehnika" sheetId="7" r:id="rId7"/>
  </sheets>
  <definedNames>
    <definedName name="_xlnm.Print_Area" localSheetId="1">'I. ciklus Geodezija i Geoin.'!$A$1:$T$68</definedName>
    <definedName name="_xlnm.Print_Area" localSheetId="0">'I. ciklus Građevinarstvo.'!$A$1:$K$66</definedName>
    <definedName name="_xlnm.Print_Area" localSheetId="5">'II ciklus Geodezija i Geoin.'!$A$1:$S$44</definedName>
    <definedName name="_xlnm.Print_Area" localSheetId="4">'II ciklus Hidrotehnika i okol.'!$A$1:$J$43</definedName>
    <definedName name="_xlnm.Print_Area" localSheetId="2">'II ciklus Konstrukcije'!$A$1:$J$42</definedName>
    <definedName name="_xlnm.Print_Area" localSheetId="3">'II ciklus Saobracajnice'!$A$1:$J$38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Q7" i="6"/>
  <c r="Q8" i="6" s="1"/>
  <c r="C37" i="7"/>
  <c r="C38" i="7" s="1"/>
  <c r="C32" i="7"/>
  <c r="D31" i="7"/>
  <c r="E31" i="7" s="1"/>
  <c r="E32" i="7" s="1"/>
  <c r="C8" i="7"/>
  <c r="C37" i="6"/>
  <c r="C38" i="6" s="1"/>
  <c r="C32" i="6"/>
  <c r="D31" i="6"/>
  <c r="D32" i="6" s="1"/>
  <c r="C8" i="6"/>
  <c r="C37" i="4"/>
  <c r="C38" i="4" s="1"/>
  <c r="C32" i="4"/>
  <c r="D31" i="4"/>
  <c r="E31" i="4" s="1"/>
  <c r="C8" i="4"/>
  <c r="C32" i="2"/>
  <c r="C33" i="2" s="1"/>
  <c r="C27" i="2"/>
  <c r="D26" i="2"/>
  <c r="D27" i="2" s="1"/>
  <c r="C8" i="2"/>
  <c r="C32" i="3"/>
  <c r="C8" i="3"/>
  <c r="M53" i="5"/>
  <c r="C53" i="5"/>
  <c r="M31" i="5"/>
  <c r="C31" i="5"/>
  <c r="C8" i="5"/>
  <c r="C51" i="1"/>
  <c r="C31" i="1"/>
  <c r="D32" i="7" l="1"/>
  <c r="D37" i="7"/>
  <c r="F31" i="7"/>
  <c r="D37" i="6"/>
  <c r="E31" i="6"/>
  <c r="D37" i="4"/>
  <c r="E32" i="4"/>
  <c r="F31" i="4"/>
  <c r="D32" i="4"/>
  <c r="D32" i="2"/>
  <c r="E26" i="2"/>
  <c r="M58" i="5"/>
  <c r="N52" i="5"/>
  <c r="C13" i="7"/>
  <c r="D7" i="7"/>
  <c r="M36" i="5"/>
  <c r="N30" i="5"/>
  <c r="C13" i="4"/>
  <c r="C14" i="4" s="1"/>
  <c r="C58" i="5"/>
  <c r="C36" i="5"/>
  <c r="E7" i="7" l="1"/>
  <c r="D8" i="7"/>
  <c r="N58" i="5"/>
  <c r="M59" i="5"/>
  <c r="O52" i="5"/>
  <c r="N53" i="5"/>
  <c r="C63" i="5"/>
  <c r="C59" i="5"/>
  <c r="D38" i="7"/>
  <c r="E37" i="7"/>
  <c r="F32" i="7"/>
  <c r="G31" i="7"/>
  <c r="G32" i="7" s="1"/>
  <c r="C18" i="7"/>
  <c r="C14" i="7"/>
  <c r="D38" i="6"/>
  <c r="E37" i="6"/>
  <c r="E32" i="6"/>
  <c r="F31" i="6"/>
  <c r="D38" i="4"/>
  <c r="E37" i="4"/>
  <c r="F32" i="4"/>
  <c r="G31" i="4"/>
  <c r="G32" i="4" s="1"/>
  <c r="D33" i="2"/>
  <c r="E32" i="2"/>
  <c r="E27" i="2"/>
  <c r="F26" i="2"/>
  <c r="O30" i="5"/>
  <c r="N31" i="5"/>
  <c r="N36" i="5"/>
  <c r="M37" i="5"/>
  <c r="D36" i="5"/>
  <c r="C37" i="5"/>
  <c r="M63" i="5"/>
  <c r="M41" i="5"/>
  <c r="D13" i="7"/>
  <c r="C41" i="5"/>
  <c r="C37" i="3"/>
  <c r="D7" i="6"/>
  <c r="D7" i="4"/>
  <c r="D7" i="3"/>
  <c r="D7" i="2"/>
  <c r="D30" i="1"/>
  <c r="D50" i="1"/>
  <c r="C13" i="6"/>
  <c r="C14" i="6" s="1"/>
  <c r="D58" i="5"/>
  <c r="D52" i="5"/>
  <c r="D30" i="5"/>
  <c r="C13" i="5"/>
  <c r="C14" i="5" s="1"/>
  <c r="D7" i="5"/>
  <c r="D31" i="3"/>
  <c r="C13" i="3"/>
  <c r="C14" i="3" s="1"/>
  <c r="C13" i="2"/>
  <c r="F7" i="7" l="1"/>
  <c r="E8" i="7"/>
  <c r="D37" i="3"/>
  <c r="C38" i="3"/>
  <c r="P52" i="5"/>
  <c r="O53" i="5"/>
  <c r="N63" i="5"/>
  <c r="M64" i="5"/>
  <c r="O58" i="5"/>
  <c r="N59" i="5"/>
  <c r="E52" i="5"/>
  <c r="D53" i="5"/>
  <c r="E58" i="5"/>
  <c r="D59" i="5"/>
  <c r="D63" i="5"/>
  <c r="C64" i="5"/>
  <c r="N41" i="5"/>
  <c r="M42" i="5"/>
  <c r="D41" i="5"/>
  <c r="C42" i="5"/>
  <c r="E38" i="7"/>
  <c r="F37" i="7"/>
  <c r="D18" i="7"/>
  <c r="C19" i="7"/>
  <c r="E13" i="7"/>
  <c r="D14" i="7"/>
  <c r="E38" i="6"/>
  <c r="F37" i="6"/>
  <c r="F32" i="6"/>
  <c r="G31" i="6"/>
  <c r="E7" i="6"/>
  <c r="D8" i="6"/>
  <c r="E38" i="4"/>
  <c r="F37" i="4"/>
  <c r="E7" i="4"/>
  <c r="D8" i="4"/>
  <c r="E33" i="2"/>
  <c r="F32" i="2"/>
  <c r="F27" i="2"/>
  <c r="G26" i="2"/>
  <c r="G27" i="2" s="1"/>
  <c r="D13" i="2"/>
  <c r="C14" i="2"/>
  <c r="E7" i="2"/>
  <c r="D8" i="2"/>
  <c r="E31" i="3"/>
  <c r="D32" i="3"/>
  <c r="E7" i="3"/>
  <c r="D8" i="3"/>
  <c r="P30" i="5"/>
  <c r="O31" i="5"/>
  <c r="E36" i="5"/>
  <c r="D37" i="5"/>
  <c r="O36" i="5"/>
  <c r="N37" i="5"/>
  <c r="E30" i="5"/>
  <c r="D31" i="5"/>
  <c r="E7" i="5"/>
  <c r="D8" i="5"/>
  <c r="E50" i="1"/>
  <c r="D51" i="1"/>
  <c r="E30" i="1"/>
  <c r="D31" i="1"/>
  <c r="D13" i="3"/>
  <c r="C18" i="3"/>
  <c r="D13" i="5"/>
  <c r="C18" i="5"/>
  <c r="D13" i="6"/>
  <c r="C18" i="6"/>
  <c r="D13" i="4"/>
  <c r="C18" i="4"/>
  <c r="C56" i="1"/>
  <c r="C57" i="1" s="1"/>
  <c r="C36" i="1"/>
  <c r="C37" i="1" s="1"/>
  <c r="C13" i="1"/>
  <c r="C14" i="1" s="1"/>
  <c r="D7" i="1"/>
  <c r="G7" i="7" l="1"/>
  <c r="F8" i="7"/>
  <c r="E37" i="3"/>
  <c r="D38" i="3"/>
  <c r="O63" i="5"/>
  <c r="N64" i="5"/>
  <c r="P58" i="5"/>
  <c r="O59" i="5"/>
  <c r="Q52" i="5"/>
  <c r="Q53" i="5" s="1"/>
  <c r="P53" i="5"/>
  <c r="E63" i="5"/>
  <c r="D64" i="5"/>
  <c r="F58" i="5"/>
  <c r="E59" i="5"/>
  <c r="F52" i="5"/>
  <c r="E53" i="5"/>
  <c r="O41" i="5"/>
  <c r="N42" i="5"/>
  <c r="E41" i="5"/>
  <c r="D42" i="5"/>
  <c r="F38" i="7"/>
  <c r="G37" i="7"/>
  <c r="G38" i="7" s="1"/>
  <c r="E18" i="7"/>
  <c r="D19" i="7"/>
  <c r="F13" i="7"/>
  <c r="E14" i="7"/>
  <c r="F38" i="6"/>
  <c r="G37" i="6"/>
  <c r="G38" i="6" s="1"/>
  <c r="G32" i="6"/>
  <c r="H31" i="6"/>
  <c r="H32" i="6" s="1"/>
  <c r="D18" i="6"/>
  <c r="C19" i="6"/>
  <c r="E13" i="6"/>
  <c r="D14" i="6"/>
  <c r="F7" i="6"/>
  <c r="E8" i="6"/>
  <c r="F38" i="4"/>
  <c r="G37" i="4"/>
  <c r="G38" i="4" s="1"/>
  <c r="E13" i="4"/>
  <c r="D14" i="4"/>
  <c r="D18" i="4"/>
  <c r="C19" i="4"/>
  <c r="F7" i="4"/>
  <c r="E8" i="4"/>
  <c r="F33" i="2"/>
  <c r="G32" i="2"/>
  <c r="G33" i="2" s="1"/>
  <c r="E13" i="2"/>
  <c r="D14" i="2"/>
  <c r="F7" i="2"/>
  <c r="E8" i="2"/>
  <c r="D18" i="3"/>
  <c r="C19" i="3"/>
  <c r="F31" i="3"/>
  <c r="E32" i="3"/>
  <c r="E13" i="3"/>
  <c r="D14" i="3"/>
  <c r="F7" i="3"/>
  <c r="E8" i="3"/>
  <c r="F30" i="5"/>
  <c r="E31" i="5"/>
  <c r="F36" i="5"/>
  <c r="E37" i="5"/>
  <c r="P36" i="5"/>
  <c r="O37" i="5"/>
  <c r="Q30" i="5"/>
  <c r="P31" i="5"/>
  <c r="D18" i="5"/>
  <c r="C19" i="5"/>
  <c r="E13" i="5"/>
  <c r="D14" i="5"/>
  <c r="F7" i="5"/>
  <c r="E8" i="5"/>
  <c r="F50" i="1"/>
  <c r="E51" i="1"/>
  <c r="F30" i="1"/>
  <c r="E31" i="1"/>
  <c r="E7" i="1"/>
  <c r="D8" i="1"/>
  <c r="D56" i="1"/>
  <c r="C61" i="1"/>
  <c r="D13" i="1"/>
  <c r="C18" i="1"/>
  <c r="D36" i="1"/>
  <c r="C41" i="1"/>
  <c r="H7" i="7" l="1"/>
  <c r="I7" i="7" s="1"/>
  <c r="G8" i="7"/>
  <c r="F37" i="3"/>
  <c r="E38" i="3"/>
  <c r="Q58" i="5"/>
  <c r="Q59" i="5" s="1"/>
  <c r="P59" i="5"/>
  <c r="P63" i="5"/>
  <c r="O64" i="5"/>
  <c r="G58" i="5"/>
  <c r="F59" i="5"/>
  <c r="G52" i="5"/>
  <c r="F53" i="5"/>
  <c r="F63" i="5"/>
  <c r="E64" i="5"/>
  <c r="P41" i="5"/>
  <c r="O42" i="5"/>
  <c r="F41" i="5"/>
  <c r="E42" i="5"/>
  <c r="D61" i="1"/>
  <c r="C62" i="1"/>
  <c r="F18" i="7"/>
  <c r="E19" i="7"/>
  <c r="G13" i="7"/>
  <c r="F14" i="7"/>
  <c r="E18" i="6"/>
  <c r="D19" i="6"/>
  <c r="F13" i="6"/>
  <c r="E14" i="6"/>
  <c r="G7" i="6"/>
  <c r="F8" i="6"/>
  <c r="G7" i="4"/>
  <c r="F8" i="4"/>
  <c r="E18" i="4"/>
  <c r="D19" i="4"/>
  <c r="F13" i="4"/>
  <c r="E14" i="4"/>
  <c r="F13" i="2"/>
  <c r="E14" i="2"/>
  <c r="G7" i="2"/>
  <c r="G8" i="2" s="1"/>
  <c r="F8" i="2"/>
  <c r="E18" i="3"/>
  <c r="D19" i="3"/>
  <c r="G31" i="3"/>
  <c r="G32" i="3" s="1"/>
  <c r="F32" i="3"/>
  <c r="F13" i="3"/>
  <c r="E14" i="3"/>
  <c r="G7" i="3"/>
  <c r="F8" i="3"/>
  <c r="G30" i="5"/>
  <c r="F31" i="5"/>
  <c r="R30" i="5"/>
  <c r="Q31" i="5"/>
  <c r="G36" i="5"/>
  <c r="G37" i="5" s="1"/>
  <c r="F37" i="5"/>
  <c r="Q36" i="5"/>
  <c r="P37" i="5"/>
  <c r="E18" i="5"/>
  <c r="D19" i="5"/>
  <c r="F13" i="5"/>
  <c r="E14" i="5"/>
  <c r="G7" i="5"/>
  <c r="F8" i="5"/>
  <c r="E56" i="1"/>
  <c r="D57" i="1"/>
  <c r="D41" i="1"/>
  <c r="C42" i="1"/>
  <c r="G50" i="1"/>
  <c r="F51" i="1"/>
  <c r="E36" i="1"/>
  <c r="D37" i="1"/>
  <c r="G30" i="1"/>
  <c r="F31" i="1"/>
  <c r="D18" i="1"/>
  <c r="C19" i="1"/>
  <c r="E13" i="1"/>
  <c r="D14" i="1"/>
  <c r="F7" i="1"/>
  <c r="E8" i="1"/>
  <c r="G37" i="3" l="1"/>
  <c r="G38" i="3" s="1"/>
  <c r="F38" i="3"/>
  <c r="Q63" i="5"/>
  <c r="Q64" i="5" s="1"/>
  <c r="P64" i="5"/>
  <c r="G63" i="5"/>
  <c r="G64" i="5" s="1"/>
  <c r="F64" i="5"/>
  <c r="H52" i="5"/>
  <c r="H53" i="5" s="1"/>
  <c r="G53" i="5"/>
  <c r="H58" i="5"/>
  <c r="H59" i="5" s="1"/>
  <c r="G59" i="5"/>
  <c r="Q41" i="5"/>
  <c r="P42" i="5"/>
  <c r="G41" i="5"/>
  <c r="F42" i="5"/>
  <c r="E61" i="1"/>
  <c r="D62" i="1"/>
  <c r="F19" i="7"/>
  <c r="G18" i="7"/>
  <c r="G19" i="7" s="1"/>
  <c r="H13" i="7"/>
  <c r="G14" i="7"/>
  <c r="F18" i="6"/>
  <c r="E19" i="6"/>
  <c r="G13" i="6"/>
  <c r="F14" i="6"/>
  <c r="H7" i="6"/>
  <c r="G8" i="6"/>
  <c r="G13" i="4"/>
  <c r="F14" i="4"/>
  <c r="F18" i="4"/>
  <c r="E19" i="4"/>
  <c r="H7" i="4"/>
  <c r="G8" i="4"/>
  <c r="G13" i="2"/>
  <c r="G14" i="2" s="1"/>
  <c r="F14" i="2"/>
  <c r="F18" i="3"/>
  <c r="E19" i="3"/>
  <c r="G13" i="3"/>
  <c r="F14" i="3"/>
  <c r="H7" i="3"/>
  <c r="G8" i="3"/>
  <c r="R36" i="5"/>
  <c r="R37" i="5" s="1"/>
  <c r="Q37" i="5"/>
  <c r="S30" i="5"/>
  <c r="R31" i="5"/>
  <c r="H30" i="5"/>
  <c r="G31" i="5"/>
  <c r="F18" i="5"/>
  <c r="E19" i="5"/>
  <c r="G13" i="5"/>
  <c r="F14" i="5"/>
  <c r="H7" i="5"/>
  <c r="H8" i="5" s="1"/>
  <c r="G8" i="5"/>
  <c r="F56" i="1"/>
  <c r="E57" i="1"/>
  <c r="H50" i="1"/>
  <c r="H51" i="1" s="1"/>
  <c r="G51" i="1"/>
  <c r="E41" i="1"/>
  <c r="D42" i="1"/>
  <c r="F36" i="1"/>
  <c r="E37" i="1"/>
  <c r="H30" i="1"/>
  <c r="G31" i="1"/>
  <c r="E18" i="1"/>
  <c r="D19" i="1"/>
  <c r="G7" i="1"/>
  <c r="F8" i="1"/>
  <c r="F13" i="1"/>
  <c r="E14" i="1"/>
  <c r="F61" i="1" l="1"/>
  <c r="E62" i="1"/>
  <c r="G18" i="6"/>
  <c r="G19" i="6" s="1"/>
  <c r="F19" i="6"/>
  <c r="H13" i="6"/>
  <c r="H14" i="6" s="1"/>
  <c r="G14" i="6"/>
  <c r="I7" i="6"/>
  <c r="I8" i="6" s="1"/>
  <c r="H8" i="6"/>
  <c r="G18" i="4"/>
  <c r="F19" i="4"/>
  <c r="H13" i="4"/>
  <c r="G14" i="4"/>
  <c r="G18" i="3"/>
  <c r="G19" i="3" s="1"/>
  <c r="F19" i="3"/>
  <c r="H13" i="3"/>
  <c r="G14" i="3"/>
  <c r="I30" i="5"/>
  <c r="H31" i="5"/>
  <c r="G18" i="5"/>
  <c r="G19" i="5" s="1"/>
  <c r="F19" i="5"/>
  <c r="H13" i="5"/>
  <c r="H14" i="5" s="1"/>
  <c r="G14" i="5"/>
  <c r="G56" i="1"/>
  <c r="F57" i="1"/>
  <c r="F41" i="1"/>
  <c r="E42" i="1"/>
  <c r="I30" i="1"/>
  <c r="H31" i="1"/>
  <c r="G36" i="1"/>
  <c r="F37" i="1"/>
  <c r="F18" i="1"/>
  <c r="E19" i="1"/>
  <c r="G13" i="1"/>
  <c r="F14" i="1"/>
  <c r="H7" i="1"/>
  <c r="H8" i="1" s="1"/>
  <c r="G8" i="1"/>
  <c r="G61" i="1" l="1"/>
  <c r="G62" i="1" s="1"/>
  <c r="F62" i="1"/>
  <c r="H56" i="1"/>
  <c r="H57" i="1" s="1"/>
  <c r="G57" i="1"/>
  <c r="G41" i="1"/>
  <c r="G42" i="1" s="1"/>
  <c r="F42" i="1"/>
  <c r="H36" i="1"/>
  <c r="I36" i="1" s="1"/>
  <c r="G37" i="1"/>
  <c r="G18" i="1"/>
  <c r="G19" i="1" s="1"/>
  <c r="F19" i="1"/>
  <c r="H13" i="1"/>
  <c r="H14" i="1" s="1"/>
  <c r="G14" i="1"/>
</calcChain>
</file>

<file path=xl/sharedStrings.xml><?xml version="1.0" encoding="utf-8"?>
<sst xmlns="http://schemas.openxmlformats.org/spreadsheetml/2006/main" count="576" uniqueCount="180">
  <si>
    <t>Ponedjeljak</t>
  </si>
  <si>
    <t>Utorak</t>
  </si>
  <si>
    <t>Srijeda</t>
  </si>
  <si>
    <t>Četvrtak</t>
  </si>
  <si>
    <t>Petak</t>
  </si>
  <si>
    <t>Inžinjerska matematika I</t>
  </si>
  <si>
    <t>Mehanika I</t>
  </si>
  <si>
    <t>Studij Građevinarstva</t>
  </si>
  <si>
    <t>Početak ispita u 9.00 sati</t>
  </si>
  <si>
    <t>Studij Geodezije i geoinformatike</t>
  </si>
  <si>
    <t>Primjenjena geodezija I</t>
  </si>
  <si>
    <t>Fizika</t>
  </si>
  <si>
    <t>Otpornost materijala II</t>
  </si>
  <si>
    <t>Građevinski materijali</t>
  </si>
  <si>
    <t>Hidromehanika</t>
  </si>
  <si>
    <t>Primjenjena geodezija III</t>
  </si>
  <si>
    <t>Fotogrametrija I</t>
  </si>
  <si>
    <t>Modeliranje geoinformacija</t>
  </si>
  <si>
    <t>Čelične konstrukcije</t>
  </si>
  <si>
    <t>Geotehničko inžinjerstvo</t>
  </si>
  <si>
    <t>Inžinjerska geodezija I</t>
  </si>
  <si>
    <t>Kartografske projekcije</t>
  </si>
  <si>
    <t>Kartografija I</t>
  </si>
  <si>
    <t>Geodetski referentni okviri</t>
  </si>
  <si>
    <t>Satelitska geodezija</t>
  </si>
  <si>
    <t>Geodetski planovi</t>
  </si>
  <si>
    <t>Geoprostorne baze podataka</t>
  </si>
  <si>
    <t>Projektovanje cesta</t>
  </si>
  <si>
    <t>Donji stroj saobraćajnica</t>
  </si>
  <si>
    <t>Studij Građevinarstva - Saobraćajnice</t>
  </si>
  <si>
    <t>Inžinjerska matematika III</t>
  </si>
  <si>
    <t>Upravljanje projektom</t>
  </si>
  <si>
    <t>Željezničke stanice</t>
  </si>
  <si>
    <t>Studij Građevinarstva - Konstrukcije</t>
  </si>
  <si>
    <t>Teorija elastičnosti i plastičnosti</t>
  </si>
  <si>
    <t>Teorija konstrukcija</t>
  </si>
  <si>
    <t>Drvene konstrukcije II</t>
  </si>
  <si>
    <t>Mehanika tla i stijene</t>
  </si>
  <si>
    <t>Projektovanje mostova</t>
  </si>
  <si>
    <t>Tehnologija betona</t>
  </si>
  <si>
    <t>Aseizmičko građenje</t>
  </si>
  <si>
    <t>Studij Građevinarstva - Hidrotehnika i okolišno inžinjerstvo</t>
  </si>
  <si>
    <t>Vodosnadbijevanje</t>
  </si>
  <si>
    <t>Hidraulika</t>
  </si>
  <si>
    <t>Hidrologija</t>
  </si>
  <si>
    <t>Priprema vode za piće</t>
  </si>
  <si>
    <t>Hidroenergetika</t>
  </si>
  <si>
    <t>Riječna hidrotehnika</t>
  </si>
  <si>
    <t>Prerada otpadnih voda</t>
  </si>
  <si>
    <t>Studij Geodezije i Geoinfromatike</t>
  </si>
  <si>
    <t>Fizikalna geodezija</t>
  </si>
  <si>
    <t>Napredna teorija izjednačenja</t>
  </si>
  <si>
    <t>Daljinska istraživanja</t>
  </si>
  <si>
    <t>Lasersko skeniranje</t>
  </si>
  <si>
    <t>Ispitni rok</t>
  </si>
  <si>
    <t>Inžinjerska matematika II</t>
  </si>
  <si>
    <t>Otpornost materijala I</t>
  </si>
  <si>
    <t>I. godina</t>
  </si>
  <si>
    <t>Mehanika II</t>
  </si>
  <si>
    <t>Nacrtna Geometrija</t>
  </si>
  <si>
    <t>Elementi visokogradnje</t>
  </si>
  <si>
    <t>Geodezija</t>
  </si>
  <si>
    <t>Statika konstukcija I</t>
  </si>
  <si>
    <t>Statika konstrukcija II</t>
  </si>
  <si>
    <t>Zidane konstrukcije</t>
  </si>
  <si>
    <t>Drvene konstrukcije I</t>
  </si>
  <si>
    <t>Vodosnadb. i odvodnja</t>
  </si>
  <si>
    <t>Hidrotehničke građevine</t>
  </si>
  <si>
    <t>III. godina</t>
  </si>
  <si>
    <t>II. godina</t>
  </si>
  <si>
    <t>Diskretna matematika</t>
  </si>
  <si>
    <t>Primjenjena geodezija IV</t>
  </si>
  <si>
    <t>Katastar nekretnina</t>
  </si>
  <si>
    <t>Teorija izjednačenja II</t>
  </si>
  <si>
    <t>Kartografija II</t>
  </si>
  <si>
    <t>Osnovni geodetski radovi</t>
  </si>
  <si>
    <t>Projektovanje i građenje želj.</t>
  </si>
  <si>
    <t>Gornji stroj željeznica</t>
  </si>
  <si>
    <t>Planiranje saobraćaja i saobraćajnica</t>
  </si>
  <si>
    <t>Podzemne konstrukcije</t>
  </si>
  <si>
    <t>Projektovanje putnih čvorišta</t>
  </si>
  <si>
    <t>Projektovanje i izgradnja posebnih s.o.</t>
  </si>
  <si>
    <t>Metalne konstrukcije</t>
  </si>
  <si>
    <t>Betonske konstrukcije III</t>
  </si>
  <si>
    <t>Modeliranje konstrukcija</t>
  </si>
  <si>
    <t>Dinamika konstrukcija</t>
  </si>
  <si>
    <t>Građevinski materijali II</t>
  </si>
  <si>
    <t>Ojačanje tla i stijena</t>
  </si>
  <si>
    <t>Hidrodinamika podzemnih voda</t>
  </si>
  <si>
    <t>Zaštita okoliša</t>
  </si>
  <si>
    <t>Hidrrotehničke melorijacije</t>
  </si>
  <si>
    <t>Numerička hidraulika</t>
  </si>
  <si>
    <t>Komasacije zemljišta</t>
  </si>
  <si>
    <t>Web-GIS</t>
  </si>
  <si>
    <t>Geovizuelizacija</t>
  </si>
  <si>
    <t>Fotogrametrija</t>
  </si>
  <si>
    <t>Precizno pozicioniranje i navigacija</t>
  </si>
  <si>
    <t>Precizna i industrijska mjerenja</t>
  </si>
  <si>
    <t>Geoprostorna analiza</t>
  </si>
  <si>
    <t>Referentni sistemi u prostoru i vremenu</t>
  </si>
  <si>
    <t>Geodinamika i deformacijska analiza</t>
  </si>
  <si>
    <t>Teorija izjednačenja I</t>
  </si>
  <si>
    <t>Betonske konstrukcije I</t>
  </si>
  <si>
    <t>Betonske konstrukcije II</t>
  </si>
  <si>
    <t xml:space="preserve">Geoinformacijski sistemi </t>
  </si>
  <si>
    <t>Studij Geodezije i geoinformatike po starom PP</t>
  </si>
  <si>
    <t>Studij Geodezije i geoinformatike po novom PP</t>
  </si>
  <si>
    <t>Teorija izjednačenja</t>
  </si>
  <si>
    <t>Teorija grešaka</t>
  </si>
  <si>
    <t>Uvod u fotogrametriju</t>
  </si>
  <si>
    <t>Metode tehničke komunikacije i istraživanja</t>
  </si>
  <si>
    <t>Geostatstika</t>
  </si>
  <si>
    <t>Geodetske svemirske tehnike</t>
  </si>
  <si>
    <t>Geodetski mjerni sistemi</t>
  </si>
  <si>
    <t>Hidrogeologija</t>
  </si>
  <si>
    <t>Primjenjena geologija</t>
  </si>
  <si>
    <t>Studij Građevinarstva - Geotehnika</t>
  </si>
  <si>
    <t>Geo-informacioni sistemi II</t>
  </si>
  <si>
    <t>Inženjerska geologija</t>
  </si>
  <si>
    <t>Geoinformacio sistemi I</t>
  </si>
  <si>
    <t>Kartografija i kartografske projekcije</t>
  </si>
  <si>
    <t>Državni premjer</t>
  </si>
  <si>
    <t>Hidrotehničke građevine II</t>
  </si>
  <si>
    <t>Uvod u inžinjersku geodeziju</t>
  </si>
  <si>
    <t>Digitalno modeliranje terena</t>
  </si>
  <si>
    <t>Geodetski referentni sistemi</t>
  </si>
  <si>
    <t>Geodetski projekt</t>
  </si>
  <si>
    <t>Inžinjerska geodezija</t>
  </si>
  <si>
    <t>GNSS pozicioniranje</t>
  </si>
  <si>
    <t>Prednapregnuti beton</t>
  </si>
  <si>
    <t>Subota</t>
  </si>
  <si>
    <t>Nedjelja</t>
  </si>
  <si>
    <t>Početak ispita u 12.30 sati osim petkom kada ispit počinje u 14 sati ukoliko pored pojedinog predmeta nije drugačije napisano</t>
  </si>
  <si>
    <t>Elementi visokogradnje - 9 sati</t>
  </si>
  <si>
    <t>Mehanika loma</t>
  </si>
  <si>
    <t>BIM u građevinarstvu</t>
  </si>
  <si>
    <t>Integralno upravljanje vodnim resursima</t>
  </si>
  <si>
    <t>Odvođenje otpadnih voda</t>
  </si>
  <si>
    <t>Upravljanje čvrstim otpadom I</t>
  </si>
  <si>
    <t>Zaštita voda I</t>
  </si>
  <si>
    <t>Terenska ispitivanja i opažanja</t>
  </si>
  <si>
    <t>Ojačanje tla</t>
  </si>
  <si>
    <t>Geotehnički projekat</t>
  </si>
  <si>
    <t>Saobraćajnice</t>
  </si>
  <si>
    <t>Stabilnost kosina</t>
  </si>
  <si>
    <t>Ploče i ljuske</t>
  </si>
  <si>
    <t>Primjenjena mehanika tla</t>
  </si>
  <si>
    <t>Numeričko modeliranje u geotehnici</t>
  </si>
  <si>
    <t>Vrednovanje projekata saobraćajne infrastrukture</t>
  </si>
  <si>
    <t>Programiranje</t>
  </si>
  <si>
    <t>Inženjerska geologija 9  sati Ceste 12 00</t>
  </si>
  <si>
    <t>Željeznice</t>
  </si>
  <si>
    <t>Ispitivanje konstrukcija</t>
  </si>
  <si>
    <t>GIS u prostornom planiranju -12 30</t>
  </si>
  <si>
    <t>Inžinjerska geodezija u rudarstvu 12 30</t>
  </si>
  <si>
    <t>Ceste</t>
  </si>
  <si>
    <t>Osnove sigurnosti soabraćaja</t>
  </si>
  <si>
    <t>Mikrosimulacije saobraćaja</t>
  </si>
  <si>
    <t>Kolovozne konstrukcije Funkcionalne karakkterstike saobraćajnica 12 sati</t>
  </si>
  <si>
    <t>Organizacija građenja</t>
  </si>
  <si>
    <t>Gradske saobraćajncie</t>
  </si>
  <si>
    <t>Ekonomija pravo i etika u geodeziji</t>
  </si>
  <si>
    <t>RASPORED ISPITNIH TERMINA SEPTEMBAR AKADEMSKE 2024/2025</t>
  </si>
  <si>
    <t xml:space="preserve">Mostovi i tuneli </t>
  </si>
  <si>
    <t xml:space="preserve">Primjenjena geodezija II </t>
  </si>
  <si>
    <t>Prostorno uređenje i okoliš 12 sati</t>
  </si>
  <si>
    <t>Inžinjerska hidrologija</t>
  </si>
  <si>
    <t>Projektovanje građevina i konstr.</t>
  </si>
  <si>
    <t xml:space="preserve">Hemija u građevinarstvu </t>
  </si>
  <si>
    <t>Primjena računara u građev.i geodeziji 12 sati</t>
  </si>
  <si>
    <t>Primjena računara u građ i geo 12 sati</t>
  </si>
  <si>
    <t xml:space="preserve">Ekonomija i građ. Regulativa 9-sati </t>
  </si>
  <si>
    <t>Tehnologija građenja 11 30</t>
  </si>
  <si>
    <t xml:space="preserve">Upravljanje čvrstim otpadom </t>
  </si>
  <si>
    <t>Spregnute konstrukcije 12 sati</t>
  </si>
  <si>
    <t>Mehanika tla i stijena II - 12 sati</t>
  </si>
  <si>
    <t>Prostorne baze i infrastruktura prostornih podataka</t>
  </si>
  <si>
    <t>Građevinska fizika 9 sati</t>
  </si>
  <si>
    <t>Vjerovatnoća i statstika 9 sati</t>
  </si>
  <si>
    <t xml:space="preserve">Engleski Jezik 9 sati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</si>
</sst>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141A]d/\ m/\ yyyy;@"/>
    <numFmt numFmtId="165" formatCode="[$-1141A]dd/mm/yy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2" fillId="0" borderId="8" xfId="0" applyFont="1" applyBorder="1"/>
    <xf numFmtId="165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4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0" fontId="5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/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 applyAlignment="1">
      <alignment horizontal="center" vertical="center"/>
    </xf>
    <xf numFmtId="0" fontId="2" fillId="5" borderId="16" xfId="0" applyFont="1" applyFill="1" applyBorder="1"/>
    <xf numFmtId="0" fontId="2" fillId="5" borderId="17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2" xfId="0" applyFont="1" applyFill="1" applyBorder="1"/>
    <xf numFmtId="0" fontId="2" fillId="3" borderId="23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4" fillId="5" borderId="14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0" borderId="14" xfId="0" applyFont="1" applyBorder="1"/>
    <xf numFmtId="0" fontId="2" fillId="5" borderId="10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24" xfId="0" applyFont="1" applyFill="1" applyBorder="1"/>
    <xf numFmtId="0" fontId="2" fillId="3" borderId="25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165" fontId="1" fillId="4" borderId="29" xfId="0" applyNumberFormat="1" applyFont="1" applyFill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165" fontId="1" fillId="4" borderId="30" xfId="0" applyNumberFormat="1" applyFont="1" applyFill="1" applyBorder="1" applyAlignment="1">
      <alignment horizontal="center" vertical="center"/>
    </xf>
    <xf numFmtId="165" fontId="1" fillId="4" borderId="3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165" fontId="1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5" fontId="1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3" fillId="5" borderId="14" xfId="0" applyFont="1" applyFill="1" applyBorder="1"/>
    <xf numFmtId="0" fontId="10" fillId="5" borderId="14" xfId="0" applyFont="1" applyFill="1" applyBorder="1"/>
    <xf numFmtId="0" fontId="10" fillId="0" borderId="14" xfId="0" applyFon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5" fillId="2" borderId="20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165" fontId="1" fillId="4" borderId="32" xfId="0" applyNumberFormat="1" applyFont="1" applyFill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165" fontId="1" fillId="4" borderId="33" xfId="0" applyNumberFormat="1" applyFont="1" applyFill="1" applyBorder="1" applyAlignment="1">
      <alignment horizontal="center"/>
    </xf>
    <xf numFmtId="165" fontId="1" fillId="4" borderId="34" xfId="0" applyNumberFormat="1" applyFont="1" applyFill="1" applyBorder="1" applyAlignment="1">
      <alignment horizontal="center"/>
    </xf>
    <xf numFmtId="165" fontId="1" fillId="4" borderId="35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0" fontId="3" fillId="3" borderId="37" xfId="0" applyFont="1" applyFill="1" applyBorder="1"/>
    <xf numFmtId="165" fontId="1" fillId="4" borderId="39" xfId="0" applyNumberFormat="1" applyFont="1" applyFill="1" applyBorder="1" applyAlignment="1">
      <alignment horizontal="center" vertical="center"/>
    </xf>
    <xf numFmtId="165" fontId="1" fillId="0" borderId="39" xfId="0" applyNumberFormat="1" applyFont="1" applyBorder="1" applyAlignment="1">
      <alignment horizontal="center" vertical="center"/>
    </xf>
    <xf numFmtId="165" fontId="1" fillId="4" borderId="40" xfId="0" applyNumberFormat="1" applyFont="1" applyFill="1" applyBorder="1" applyAlignment="1">
      <alignment horizontal="center" vertical="center"/>
    </xf>
    <xf numFmtId="0" fontId="3" fillId="3" borderId="41" xfId="0" applyFont="1" applyFill="1" applyBorder="1"/>
    <xf numFmtId="165" fontId="1" fillId="4" borderId="42" xfId="0" applyNumberFormat="1" applyFont="1" applyFill="1" applyBorder="1" applyAlignment="1">
      <alignment horizontal="center" vertical="center"/>
    </xf>
    <xf numFmtId="165" fontId="1" fillId="4" borderId="43" xfId="0" applyNumberFormat="1" applyFont="1" applyFill="1" applyBorder="1" applyAlignment="1">
      <alignment horizontal="center" vertical="center"/>
    </xf>
    <xf numFmtId="165" fontId="1" fillId="4" borderId="38" xfId="0" applyNumberFormat="1" applyFont="1" applyFill="1" applyBorder="1" applyAlignment="1">
      <alignment horizontal="center" vertical="center"/>
    </xf>
    <xf numFmtId="165" fontId="1" fillId="4" borderId="36" xfId="0" applyNumberFormat="1" applyFont="1" applyFill="1" applyBorder="1" applyAlignment="1">
      <alignment horizontal="center" vertical="center"/>
    </xf>
    <xf numFmtId="165" fontId="1" fillId="0" borderId="33" xfId="0" applyNumberFormat="1" applyFont="1" applyBorder="1" applyAlignment="1">
      <alignment horizontal="center" vertical="center"/>
    </xf>
    <xf numFmtId="165" fontId="1" fillId="4" borderId="44" xfId="0" applyNumberFormat="1" applyFont="1" applyFill="1" applyBorder="1" applyAlignment="1">
      <alignment horizontal="center" vertical="center"/>
    </xf>
    <xf numFmtId="165" fontId="1" fillId="4" borderId="36" xfId="0" applyNumberFormat="1" applyFont="1" applyFill="1" applyBorder="1" applyAlignment="1">
      <alignment horizontal="center"/>
    </xf>
    <xf numFmtId="165" fontId="4" fillId="4" borderId="42" xfId="0" applyNumberFormat="1" applyFont="1" applyFill="1" applyBorder="1" applyAlignment="1">
      <alignment horizontal="center" vertical="center"/>
    </xf>
    <xf numFmtId="165" fontId="1" fillId="4" borderId="33" xfId="0" applyNumberFormat="1" applyFont="1" applyFill="1" applyBorder="1" applyAlignment="1">
      <alignment horizontal="center" vertical="center"/>
    </xf>
    <xf numFmtId="165" fontId="1" fillId="4" borderId="34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2"/>
  <sheetViews>
    <sheetView tabSelected="1" view="pageBreakPreview" topLeftCell="A22" zoomScaleSheetLayoutView="100" workbookViewId="0">
      <selection activeCell="E43" sqref="E43:F43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11" style="1" customWidth="1"/>
    <col min="10" max="10" width="9.7109375" style="1" customWidth="1"/>
    <col min="11" max="16384" width="9.140625" style="1"/>
  </cols>
  <sheetData>
    <row r="1" spans="1:4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18.75" customHeight="1" thickBot="1" x14ac:dyDescent="0.35">
      <c r="A3" s="20"/>
      <c r="B3" s="134" t="s">
        <v>162</v>
      </c>
      <c r="C3" s="135"/>
      <c r="D3" s="135"/>
      <c r="E3" s="135"/>
      <c r="F3" s="135"/>
      <c r="G3" s="135"/>
      <c r="H3" s="135"/>
      <c r="I3" s="136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8.75" customHeight="1" x14ac:dyDescent="0.3">
      <c r="A4" s="20"/>
      <c r="B4" s="131" t="s">
        <v>57</v>
      </c>
      <c r="C4" s="132"/>
      <c r="D4" s="132"/>
      <c r="E4" s="137" t="s">
        <v>7</v>
      </c>
      <c r="F4" s="137"/>
      <c r="G4" s="137"/>
      <c r="H4" s="137"/>
      <c r="I4" s="138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ht="18.75" customHeight="1" thickBot="1" x14ac:dyDescent="0.3">
      <c r="A5" s="20"/>
      <c r="B5" s="131" t="s">
        <v>8</v>
      </c>
      <c r="C5" s="132"/>
      <c r="D5" s="132"/>
      <c r="E5" s="132"/>
      <c r="F5" s="132"/>
      <c r="G5" s="132"/>
      <c r="H5" s="132"/>
      <c r="I5" s="133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</row>
    <row r="6" spans="1:49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130</v>
      </c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6.5" customHeight="1" x14ac:dyDescent="0.25">
      <c r="A7" s="20"/>
      <c r="B7" s="36" t="s">
        <v>54</v>
      </c>
      <c r="C7" s="51">
        <v>45894</v>
      </c>
      <c r="D7" s="3">
        <f>(C7)+1</f>
        <v>45895</v>
      </c>
      <c r="E7" s="10">
        <f t="shared" ref="E7:H7" si="0">(D7)+1</f>
        <v>45896</v>
      </c>
      <c r="F7" s="3">
        <f t="shared" si="0"/>
        <v>45897</v>
      </c>
      <c r="G7" s="11">
        <f t="shared" si="0"/>
        <v>45898</v>
      </c>
      <c r="H7" s="11">
        <f t="shared" si="0"/>
        <v>45899</v>
      </c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ht="16.5" customHeight="1" x14ac:dyDescent="0.25">
      <c r="A8" s="20"/>
      <c r="B8" s="104"/>
      <c r="C8" s="105">
        <f>C7+14</f>
        <v>45908</v>
      </c>
      <c r="D8" s="105">
        <f t="shared" ref="D8:H8" si="1">D7+14</f>
        <v>45909</v>
      </c>
      <c r="E8" s="105">
        <f t="shared" si="1"/>
        <v>45910</v>
      </c>
      <c r="F8" s="105">
        <f t="shared" si="1"/>
        <v>45911</v>
      </c>
      <c r="G8" s="105">
        <f t="shared" si="1"/>
        <v>45912</v>
      </c>
      <c r="H8" s="105">
        <f t="shared" si="1"/>
        <v>45913</v>
      </c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16.5" customHeight="1" x14ac:dyDescent="0.25">
      <c r="A9" s="20"/>
      <c r="B9" s="104"/>
      <c r="C9" s="105"/>
      <c r="D9" s="106"/>
      <c r="E9" s="107"/>
      <c r="F9" s="106"/>
      <c r="G9" s="108"/>
      <c r="H9" s="109"/>
      <c r="I9" s="42"/>
      <c r="J9" s="2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ht="65.25" customHeight="1" thickBot="1" x14ac:dyDescent="0.3">
      <c r="A10" s="20"/>
      <c r="B10" s="38"/>
      <c r="C10" s="39" t="s">
        <v>5</v>
      </c>
      <c r="D10" s="59" t="s">
        <v>168</v>
      </c>
      <c r="E10" s="128" t="s">
        <v>61</v>
      </c>
      <c r="F10" s="59" t="s">
        <v>118</v>
      </c>
      <c r="G10" s="12" t="s">
        <v>6</v>
      </c>
      <c r="H10" s="59"/>
      <c r="I10" s="62"/>
      <c r="J10" s="24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ht="15" customHeight="1" thickBot="1" x14ac:dyDescent="0.3">
      <c r="A11" s="20"/>
      <c r="B11" s="28"/>
      <c r="C11" s="20"/>
      <c r="D11" s="20"/>
      <c r="E11" s="20"/>
      <c r="F11" s="20"/>
      <c r="G11" s="20"/>
      <c r="H11" s="20"/>
      <c r="I11" s="42"/>
      <c r="J11" s="23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130</v>
      </c>
      <c r="I12" s="63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x14ac:dyDescent="0.25">
      <c r="A13" s="20"/>
      <c r="B13" s="36" t="s">
        <v>54</v>
      </c>
      <c r="C13" s="51">
        <f>C7+7</f>
        <v>45901</v>
      </c>
      <c r="D13" s="3">
        <f>C13+1</f>
        <v>45902</v>
      </c>
      <c r="E13" s="10">
        <f t="shared" ref="E13:H13" si="2">D13+1</f>
        <v>45903</v>
      </c>
      <c r="F13" s="3">
        <f t="shared" si="2"/>
        <v>45904</v>
      </c>
      <c r="G13" s="11">
        <f t="shared" si="2"/>
        <v>45905</v>
      </c>
      <c r="H13" s="11">
        <f t="shared" si="2"/>
        <v>45906</v>
      </c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x14ac:dyDescent="0.25">
      <c r="A14" s="20"/>
      <c r="B14" s="104"/>
      <c r="C14" s="105">
        <f>C13+14</f>
        <v>45915</v>
      </c>
      <c r="D14" s="105">
        <f t="shared" ref="D14:H14" si="3">D13+14</f>
        <v>45916</v>
      </c>
      <c r="E14" s="105">
        <f t="shared" si="3"/>
        <v>45917</v>
      </c>
      <c r="F14" s="105">
        <f t="shared" si="3"/>
        <v>45918</v>
      </c>
      <c r="G14" s="105">
        <f t="shared" si="3"/>
        <v>45919</v>
      </c>
      <c r="H14" s="105">
        <f t="shared" si="3"/>
        <v>45920</v>
      </c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ht="26.25" thickBot="1" x14ac:dyDescent="0.3">
      <c r="A15" s="20"/>
      <c r="B15" s="38"/>
      <c r="C15" s="39" t="s">
        <v>55</v>
      </c>
      <c r="D15" s="39" t="s">
        <v>56</v>
      </c>
      <c r="E15" s="9" t="s">
        <v>58</v>
      </c>
      <c r="F15" s="9" t="s">
        <v>59</v>
      </c>
      <c r="G15" s="59" t="s">
        <v>60</v>
      </c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49" ht="16.5" thickBot="1" x14ac:dyDescent="0.3">
      <c r="A16" s="20"/>
      <c r="B16" s="28"/>
      <c r="C16" s="27"/>
      <c r="D16" s="27"/>
      <c r="E16" s="27"/>
      <c r="F16" s="27"/>
      <c r="G16" s="27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1:49" x14ac:dyDescent="0.25">
      <c r="A17" s="20"/>
      <c r="B17" s="28"/>
      <c r="C17" s="65" t="s">
        <v>0</v>
      </c>
      <c r="D17" s="66" t="s">
        <v>1</v>
      </c>
      <c r="E17" s="67" t="s">
        <v>2</v>
      </c>
      <c r="F17" s="66" t="s">
        <v>3</v>
      </c>
      <c r="G17" s="68" t="s">
        <v>4</v>
      </c>
      <c r="H17" s="20"/>
      <c r="I17" s="6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37" t="s">
        <v>54</v>
      </c>
      <c r="C18" s="40">
        <f>C13+7</f>
        <v>45908</v>
      </c>
      <c r="D18" s="46">
        <f>C18+1</f>
        <v>45909</v>
      </c>
      <c r="E18" s="8">
        <f t="shared" ref="E18" si="4">D18+1</f>
        <v>45910</v>
      </c>
      <c r="F18" s="46">
        <f t="shared" ref="F18" si="5">E18+1</f>
        <v>45911</v>
      </c>
      <c r="G18" s="41">
        <f t="shared" ref="G18" si="6">F18+1</f>
        <v>45912</v>
      </c>
      <c r="H18" s="20"/>
      <c r="I18" s="4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2"/>
      <c r="C19" s="95">
        <f>C18+14</f>
        <v>45922</v>
      </c>
      <c r="D19" s="95">
        <f t="shared" ref="D19:G19" si="7">D18+14</f>
        <v>45923</v>
      </c>
      <c r="E19" s="95">
        <f t="shared" si="7"/>
        <v>45924</v>
      </c>
      <c r="F19" s="95">
        <f t="shared" si="7"/>
        <v>45925</v>
      </c>
      <c r="G19" s="95">
        <f t="shared" si="7"/>
        <v>45926</v>
      </c>
      <c r="H19" s="20"/>
      <c r="I19" s="4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45" customHeight="1" thickBot="1" x14ac:dyDescent="0.3">
      <c r="A20" s="20"/>
      <c r="B20" s="38"/>
      <c r="D20" s="59" t="s">
        <v>169</v>
      </c>
      <c r="E20" s="129" t="s">
        <v>165</v>
      </c>
      <c r="F20" s="6"/>
      <c r="G20" s="34"/>
      <c r="H20" s="32"/>
      <c r="I20" s="3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thickBot="1" x14ac:dyDescent="0.3">
      <c r="A21" s="20"/>
      <c r="B21" s="30"/>
      <c r="C21" s="31"/>
      <c r="D21" s="31"/>
      <c r="E21" s="31"/>
      <c r="F21" s="31"/>
      <c r="G21" s="31"/>
      <c r="H21" s="32"/>
      <c r="I21" s="3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1:49" x14ac:dyDescent="0.25">
      <c r="A22" s="20"/>
      <c r="B22" s="20"/>
      <c r="C22" s="27"/>
      <c r="D22" s="27"/>
      <c r="E22" s="27"/>
      <c r="F22" s="27"/>
      <c r="G22" s="27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</row>
    <row r="25" spans="1:49" ht="16.5" thickBot="1" x14ac:dyDescent="0.3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</row>
    <row r="26" spans="1:49" ht="19.5" thickBot="1" x14ac:dyDescent="0.35">
      <c r="A26" s="20"/>
      <c r="B26" s="134" t="s">
        <v>162</v>
      </c>
      <c r="C26" s="135"/>
      <c r="D26" s="135"/>
      <c r="E26" s="135"/>
      <c r="F26" s="135"/>
      <c r="G26" s="135"/>
      <c r="H26" s="135"/>
      <c r="I26" s="136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</row>
    <row r="27" spans="1:49" ht="18.75" x14ac:dyDescent="0.3">
      <c r="A27" s="20"/>
      <c r="B27" s="139" t="s">
        <v>69</v>
      </c>
      <c r="C27" s="140"/>
      <c r="D27" s="140"/>
      <c r="E27" s="141" t="s">
        <v>7</v>
      </c>
      <c r="F27" s="141"/>
      <c r="G27" s="141"/>
      <c r="H27" s="141"/>
      <c r="I27" s="14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</row>
    <row r="28" spans="1:49" ht="45" customHeight="1" thickBot="1" x14ac:dyDescent="0.3">
      <c r="A28" s="20"/>
      <c r="B28" s="143" t="s">
        <v>132</v>
      </c>
      <c r="C28" s="144"/>
      <c r="D28" s="144"/>
      <c r="E28" s="144"/>
      <c r="F28" s="144"/>
      <c r="G28" s="144"/>
      <c r="H28" s="144"/>
      <c r="I28" s="145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</row>
    <row r="29" spans="1:49" ht="16.5" thickBot="1" x14ac:dyDescent="0.3">
      <c r="A29" s="20"/>
      <c r="B29" s="13"/>
      <c r="C29" s="14" t="s">
        <v>0</v>
      </c>
      <c r="D29" s="15" t="s">
        <v>1</v>
      </c>
      <c r="E29" s="16" t="s">
        <v>2</v>
      </c>
      <c r="F29" s="15" t="s">
        <v>3</v>
      </c>
      <c r="G29" s="17" t="s">
        <v>4</v>
      </c>
      <c r="H29" s="17" t="s">
        <v>130</v>
      </c>
      <c r="I29" s="17" t="s">
        <v>131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</row>
    <row r="30" spans="1:49" x14ac:dyDescent="0.25">
      <c r="A30" s="20"/>
      <c r="B30" s="36" t="s">
        <v>54</v>
      </c>
      <c r="C30" s="51">
        <v>45894</v>
      </c>
      <c r="D30" s="3">
        <f>(C30)+1</f>
        <v>45895</v>
      </c>
      <c r="E30" s="10">
        <f t="shared" ref="E30:I30" si="8">(D30)+1</f>
        <v>45896</v>
      </c>
      <c r="F30" s="3">
        <f t="shared" si="8"/>
        <v>45897</v>
      </c>
      <c r="G30" s="11">
        <f t="shared" si="8"/>
        <v>45898</v>
      </c>
      <c r="H30" s="11">
        <f t="shared" si="8"/>
        <v>45899</v>
      </c>
      <c r="I30" s="11">
        <f t="shared" si="8"/>
        <v>45900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x14ac:dyDescent="0.25">
      <c r="A31" s="20"/>
      <c r="B31" s="104"/>
      <c r="C31" s="105">
        <f>C30+14</f>
        <v>45908</v>
      </c>
      <c r="D31" s="105">
        <f t="shared" ref="D31:H31" si="9">D30+14</f>
        <v>45909</v>
      </c>
      <c r="E31" s="105">
        <f t="shared" si="9"/>
        <v>45910</v>
      </c>
      <c r="F31" s="105">
        <f t="shared" si="9"/>
        <v>45911</v>
      </c>
      <c r="G31" s="105">
        <f t="shared" si="9"/>
        <v>45912</v>
      </c>
      <c r="H31" s="105">
        <f t="shared" si="9"/>
        <v>45913</v>
      </c>
      <c r="I31" s="11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x14ac:dyDescent="0.25">
      <c r="A32" s="20"/>
      <c r="B32" s="104"/>
      <c r="C32" s="105"/>
      <c r="D32" s="106"/>
      <c r="E32" s="107"/>
      <c r="F32" s="106"/>
      <c r="G32" s="108"/>
      <c r="H32" s="110"/>
      <c r="I32" s="11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</row>
    <row r="33" spans="1:49" ht="26.25" thickBot="1" x14ac:dyDescent="0.3">
      <c r="A33" s="20"/>
      <c r="B33" s="38"/>
      <c r="C33" s="39" t="s">
        <v>62</v>
      </c>
      <c r="D33" s="59" t="s">
        <v>37</v>
      </c>
      <c r="E33" s="9" t="s">
        <v>64</v>
      </c>
      <c r="F33" s="9" t="s">
        <v>12</v>
      </c>
      <c r="G33" s="34" t="s">
        <v>13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</row>
    <row r="34" spans="1:49" ht="16.5" thickBot="1" x14ac:dyDescent="0.3">
      <c r="A34" s="20"/>
      <c r="B34" s="28"/>
      <c r="C34" s="20"/>
      <c r="D34" s="20"/>
      <c r="E34" s="20"/>
      <c r="F34" s="20"/>
      <c r="G34" s="20"/>
      <c r="H34" s="20"/>
      <c r="I34" s="44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</row>
    <row r="35" spans="1:49" ht="16.5" thickBot="1" x14ac:dyDescent="0.3">
      <c r="A35" s="20"/>
      <c r="B35" s="28"/>
      <c r="C35" s="14" t="s">
        <v>0</v>
      </c>
      <c r="D35" s="15" t="s">
        <v>1</v>
      </c>
      <c r="E35" s="16" t="s">
        <v>2</v>
      </c>
      <c r="F35" s="15" t="s">
        <v>3</v>
      </c>
      <c r="G35" s="17" t="s">
        <v>4</v>
      </c>
      <c r="H35" s="17" t="s">
        <v>130</v>
      </c>
      <c r="I35" s="17" t="s">
        <v>131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</row>
    <row r="36" spans="1:49" x14ac:dyDescent="0.25">
      <c r="A36" s="20"/>
      <c r="B36" s="69" t="s">
        <v>54</v>
      </c>
      <c r="C36" s="40">
        <f>C30+7</f>
        <v>45901</v>
      </c>
      <c r="D36" s="46">
        <f>C36+1</f>
        <v>45902</v>
      </c>
      <c r="E36" s="8">
        <f t="shared" ref="E36:I36" si="10">D36+1</f>
        <v>45903</v>
      </c>
      <c r="F36" s="46">
        <f t="shared" si="10"/>
        <v>45904</v>
      </c>
      <c r="G36" s="41">
        <f t="shared" si="10"/>
        <v>45905</v>
      </c>
      <c r="H36" s="41">
        <f t="shared" si="10"/>
        <v>45906</v>
      </c>
      <c r="I36" s="41">
        <f t="shared" si="10"/>
        <v>45907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</row>
    <row r="37" spans="1:49" x14ac:dyDescent="0.25">
      <c r="A37" s="20"/>
      <c r="B37" s="116"/>
      <c r="C37" s="117">
        <f>C36+14</f>
        <v>45915</v>
      </c>
      <c r="D37" s="117">
        <f t="shared" ref="D37:G37" si="11">D36+14</f>
        <v>45916</v>
      </c>
      <c r="E37" s="117">
        <f t="shared" si="11"/>
        <v>45917</v>
      </c>
      <c r="F37" s="117">
        <f t="shared" si="11"/>
        <v>45918</v>
      </c>
      <c r="G37" s="117">
        <f t="shared" si="11"/>
        <v>45919</v>
      </c>
      <c r="H37" s="95"/>
      <c r="I37" s="95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26.25" thickBot="1" x14ac:dyDescent="0.3">
      <c r="A38" s="20"/>
      <c r="B38" s="70"/>
      <c r="C38" s="39" t="s">
        <v>63</v>
      </c>
      <c r="D38" s="9" t="s">
        <v>14</v>
      </c>
      <c r="E38" s="59" t="s">
        <v>155</v>
      </c>
      <c r="F38" s="59" t="s">
        <v>65</v>
      </c>
      <c r="G38" s="34" t="s">
        <v>166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6.5" thickBot="1" x14ac:dyDescent="0.3">
      <c r="A39" s="20"/>
      <c r="B39" s="28"/>
      <c r="C39" s="26"/>
      <c r="D39" s="27"/>
      <c r="E39" s="26"/>
      <c r="F39" s="27"/>
      <c r="G39" s="26"/>
      <c r="H39" s="20"/>
      <c r="I39" s="2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</row>
    <row r="40" spans="1:49" ht="16.5" thickBot="1" x14ac:dyDescent="0.3">
      <c r="A40" s="20"/>
      <c r="B40" s="28"/>
      <c r="C40" s="65" t="s">
        <v>0</v>
      </c>
      <c r="D40" s="66" t="s">
        <v>1</v>
      </c>
      <c r="E40" s="67" t="s">
        <v>2</v>
      </c>
      <c r="F40" s="66" t="s">
        <v>3</v>
      </c>
      <c r="G40" s="68" t="s">
        <v>4</v>
      </c>
      <c r="H40" s="20"/>
      <c r="I40" s="6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1:49" x14ac:dyDescent="0.25">
      <c r="A41" s="20"/>
      <c r="B41" s="36" t="s">
        <v>54</v>
      </c>
      <c r="C41" s="78">
        <f>C36+7</f>
        <v>45908</v>
      </c>
      <c r="D41" s="79">
        <f>C41+1</f>
        <v>45909</v>
      </c>
      <c r="E41" s="80">
        <f t="shared" ref="E41" si="12">D41+1</f>
        <v>45910</v>
      </c>
      <c r="F41" s="79">
        <f t="shared" ref="F41" si="13">E41+1</f>
        <v>45911</v>
      </c>
      <c r="G41" s="81">
        <f t="shared" ref="G41" si="14">F41+1</f>
        <v>45912</v>
      </c>
      <c r="H41" s="20"/>
      <c r="I41" s="4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1:49" x14ac:dyDescent="0.25">
      <c r="A42" s="20"/>
      <c r="B42" s="104"/>
      <c r="C42" s="120">
        <f>C41+14</f>
        <v>45922</v>
      </c>
      <c r="D42" s="120">
        <f t="shared" ref="D42:G42" si="15">D41+14</f>
        <v>45923</v>
      </c>
      <c r="E42" s="120">
        <f t="shared" si="15"/>
        <v>45924</v>
      </c>
      <c r="F42" s="120">
        <f t="shared" si="15"/>
        <v>45925</v>
      </c>
      <c r="G42" s="120">
        <f t="shared" si="15"/>
        <v>45926</v>
      </c>
      <c r="H42" s="20"/>
      <c r="I42" s="4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62.25" customHeight="1" thickBot="1" x14ac:dyDescent="0.3">
      <c r="A43" s="20"/>
      <c r="B43" s="38"/>
      <c r="C43" s="34" t="s">
        <v>171</v>
      </c>
      <c r="D43" s="59" t="s">
        <v>177</v>
      </c>
      <c r="E43" s="129" t="s">
        <v>178</v>
      </c>
      <c r="F43" s="39" t="s">
        <v>179</v>
      </c>
      <c r="H43" s="32"/>
      <c r="I43" s="3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  <row r="45" spans="1:49" ht="16.5" thickBo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</row>
    <row r="46" spans="1:49" ht="19.5" thickBot="1" x14ac:dyDescent="0.35">
      <c r="A46" s="20"/>
      <c r="B46" s="134" t="s">
        <v>162</v>
      </c>
      <c r="C46" s="135"/>
      <c r="D46" s="135"/>
      <c r="E46" s="135"/>
      <c r="F46" s="135"/>
      <c r="G46" s="135"/>
      <c r="H46" s="135"/>
      <c r="I46" s="136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1:49" ht="18.75" x14ac:dyDescent="0.3">
      <c r="A47" s="20"/>
      <c r="B47" s="139" t="s">
        <v>68</v>
      </c>
      <c r="C47" s="140"/>
      <c r="D47" s="140"/>
      <c r="E47" s="141" t="s">
        <v>7</v>
      </c>
      <c r="F47" s="141"/>
      <c r="G47" s="141"/>
      <c r="H47" s="141"/>
      <c r="I47" s="142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</row>
    <row r="48" spans="1:49" ht="19.5" thickBot="1" x14ac:dyDescent="0.3">
      <c r="A48" s="20"/>
      <c r="B48" s="131" t="s">
        <v>8</v>
      </c>
      <c r="C48" s="132"/>
      <c r="D48" s="132"/>
      <c r="E48" s="132"/>
      <c r="F48" s="132"/>
      <c r="G48" s="132"/>
      <c r="H48" s="132"/>
      <c r="I48" s="133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6.5" thickBot="1" x14ac:dyDescent="0.3">
      <c r="A49" s="20"/>
      <c r="B49" s="13"/>
      <c r="C49" s="14" t="s">
        <v>0</v>
      </c>
      <c r="D49" s="15" t="s">
        <v>1</v>
      </c>
      <c r="E49" s="16" t="s">
        <v>2</v>
      </c>
      <c r="F49" s="15" t="s">
        <v>3</v>
      </c>
      <c r="G49" s="17" t="s">
        <v>4</v>
      </c>
      <c r="H49" s="17" t="s">
        <v>130</v>
      </c>
      <c r="I49" s="61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x14ac:dyDescent="0.25">
      <c r="A50" s="20"/>
      <c r="B50" s="36" t="s">
        <v>54</v>
      </c>
      <c r="C50" s="51">
        <v>45894</v>
      </c>
      <c r="D50" s="3">
        <f>(C50)+1</f>
        <v>45895</v>
      </c>
      <c r="E50" s="10">
        <f t="shared" ref="E50:H50" si="16">(D50)+1</f>
        <v>45896</v>
      </c>
      <c r="F50" s="3">
        <f t="shared" si="16"/>
        <v>45897</v>
      </c>
      <c r="G50" s="11">
        <f t="shared" si="16"/>
        <v>45898</v>
      </c>
      <c r="H50" s="11">
        <f t="shared" si="16"/>
        <v>45899</v>
      </c>
      <c r="I50" s="42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1:49" x14ac:dyDescent="0.25">
      <c r="A51" s="20"/>
      <c r="B51" s="104"/>
      <c r="C51" s="105">
        <f>C50+14</f>
        <v>45908</v>
      </c>
      <c r="D51" s="105">
        <f t="shared" ref="D51:H51" si="17">D50+14</f>
        <v>45909</v>
      </c>
      <c r="E51" s="105">
        <f t="shared" si="17"/>
        <v>45910</v>
      </c>
      <c r="F51" s="105">
        <f t="shared" si="17"/>
        <v>45911</v>
      </c>
      <c r="G51" s="105">
        <f t="shared" si="17"/>
        <v>45912</v>
      </c>
      <c r="H51" s="105">
        <f t="shared" si="17"/>
        <v>45913</v>
      </c>
      <c r="I51" s="42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x14ac:dyDescent="0.25">
      <c r="A52" s="20"/>
      <c r="B52" s="104"/>
      <c r="C52" s="105"/>
      <c r="D52" s="106"/>
      <c r="E52" s="107"/>
      <c r="F52" s="111"/>
      <c r="G52" s="110"/>
      <c r="H52" s="110"/>
      <c r="I52" s="42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1:49" ht="39" thickBot="1" x14ac:dyDescent="0.3">
      <c r="A53" s="20"/>
      <c r="B53" s="38"/>
      <c r="C53" s="39" t="s">
        <v>67</v>
      </c>
      <c r="D53" s="59" t="s">
        <v>102</v>
      </c>
      <c r="E53" s="9" t="s">
        <v>66</v>
      </c>
      <c r="F53" s="93" t="s">
        <v>167</v>
      </c>
      <c r="G53" s="39" t="s">
        <v>18</v>
      </c>
      <c r="I53" s="62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4" spans="1:49" ht="16.5" thickBot="1" x14ac:dyDescent="0.3">
      <c r="A54" s="20"/>
      <c r="B54" s="28"/>
      <c r="C54" s="20"/>
      <c r="D54" s="20"/>
      <c r="E54" s="20"/>
      <c r="F54" s="20"/>
      <c r="G54" s="20"/>
      <c r="H54" s="20"/>
      <c r="I54" s="42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1:49" ht="16.5" thickBot="1" x14ac:dyDescent="0.3">
      <c r="A55" s="20"/>
      <c r="B55" s="28"/>
      <c r="C55" s="14" t="s">
        <v>0</v>
      </c>
      <c r="D55" s="15" t="s">
        <v>1</v>
      </c>
      <c r="E55" s="16" t="s">
        <v>2</v>
      </c>
      <c r="F55" s="15" t="s">
        <v>3</v>
      </c>
      <c r="G55" s="17" t="s">
        <v>4</v>
      </c>
      <c r="H55" s="17" t="s">
        <v>130</v>
      </c>
      <c r="I55" s="6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1:49" x14ac:dyDescent="0.25">
      <c r="A56" s="20"/>
      <c r="B56" s="36" t="s">
        <v>54</v>
      </c>
      <c r="C56" s="40">
        <f>C50+7</f>
        <v>45901</v>
      </c>
      <c r="D56" s="46">
        <f>C56+1</f>
        <v>45902</v>
      </c>
      <c r="E56" s="8">
        <f t="shared" ref="E56:H56" si="18">D56+1</f>
        <v>45903</v>
      </c>
      <c r="F56" s="5">
        <f t="shared" si="18"/>
        <v>45904</v>
      </c>
      <c r="G56" s="41">
        <f t="shared" si="18"/>
        <v>45905</v>
      </c>
      <c r="H56" s="41">
        <f t="shared" si="18"/>
        <v>45906</v>
      </c>
      <c r="I56" s="42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</row>
    <row r="57" spans="1:49" x14ac:dyDescent="0.25">
      <c r="A57" s="20"/>
      <c r="B57" s="104"/>
      <c r="C57" s="122">
        <f>C56+14</f>
        <v>45915</v>
      </c>
      <c r="D57" s="122">
        <f t="shared" ref="D57:H57" si="19">D56+14</f>
        <v>45916</v>
      </c>
      <c r="E57" s="122">
        <f t="shared" si="19"/>
        <v>45917</v>
      </c>
      <c r="F57" s="122">
        <f t="shared" si="19"/>
        <v>45918</v>
      </c>
      <c r="G57" s="122">
        <f t="shared" si="19"/>
        <v>45919</v>
      </c>
      <c r="H57" s="122">
        <f t="shared" si="19"/>
        <v>45920</v>
      </c>
      <c r="I57" s="42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</row>
    <row r="58" spans="1:49" ht="30.75" thickBot="1" x14ac:dyDescent="0.3">
      <c r="A58" s="20"/>
      <c r="B58" s="38"/>
      <c r="C58" s="12" t="s">
        <v>19</v>
      </c>
      <c r="D58" s="59" t="s">
        <v>103</v>
      </c>
      <c r="E58" s="59" t="s">
        <v>159</v>
      </c>
      <c r="F58" s="34" t="s">
        <v>163</v>
      </c>
      <c r="G58" s="128" t="s">
        <v>151</v>
      </c>
      <c r="I58" s="29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</row>
    <row r="59" spans="1:49" ht="16.5" thickBot="1" x14ac:dyDescent="0.3">
      <c r="A59" s="20"/>
      <c r="B59" s="28"/>
      <c r="C59" s="27"/>
      <c r="D59" s="27"/>
      <c r="E59" s="27"/>
      <c r="F59" s="27"/>
      <c r="G59" s="27"/>
      <c r="H59" s="20"/>
      <c r="I59" s="29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</row>
    <row r="60" spans="1:49" x14ac:dyDescent="0.25">
      <c r="A60" s="20"/>
      <c r="B60" s="28"/>
      <c r="C60" s="65" t="s">
        <v>0</v>
      </c>
      <c r="D60" s="66" t="s">
        <v>1</v>
      </c>
      <c r="E60" s="67" t="s">
        <v>2</v>
      </c>
      <c r="F60" s="66" t="s">
        <v>3</v>
      </c>
      <c r="G60" s="68" t="s">
        <v>4</v>
      </c>
      <c r="H60" s="20"/>
      <c r="I60" s="6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</row>
    <row r="61" spans="1:49" x14ac:dyDescent="0.25">
      <c r="A61" s="20"/>
      <c r="B61" s="37" t="s">
        <v>54</v>
      </c>
      <c r="C61" s="40">
        <f>C56+7</f>
        <v>45908</v>
      </c>
      <c r="D61" s="46">
        <f>C61+1</f>
        <v>45909</v>
      </c>
      <c r="E61" s="8">
        <f t="shared" ref="E61" si="20">D61+1</f>
        <v>45910</v>
      </c>
      <c r="F61" s="46">
        <f t="shared" ref="F61" si="21">E61+1</f>
        <v>45911</v>
      </c>
      <c r="G61" s="41">
        <f t="shared" ref="G61" si="22">F61+1</f>
        <v>45912</v>
      </c>
      <c r="H61" s="20"/>
      <c r="I61" s="42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</row>
    <row r="62" spans="1:49" x14ac:dyDescent="0.25">
      <c r="A62" s="20"/>
      <c r="B62" s="112"/>
      <c r="C62" s="118">
        <f>C61+14</f>
        <v>45922</v>
      </c>
      <c r="D62" s="118">
        <f t="shared" ref="D62:G62" si="23">D61+14</f>
        <v>45923</v>
      </c>
      <c r="E62" s="118">
        <f t="shared" si="23"/>
        <v>45924</v>
      </c>
      <c r="F62" s="118">
        <f t="shared" si="23"/>
        <v>45925</v>
      </c>
      <c r="G62" s="118">
        <f t="shared" si="23"/>
        <v>45926</v>
      </c>
      <c r="H62" s="20"/>
      <c r="I62" s="42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</row>
    <row r="63" spans="1:49" ht="32.25" thickBot="1" x14ac:dyDescent="0.3">
      <c r="A63" s="20"/>
      <c r="B63" s="38"/>
      <c r="C63" s="129" t="s">
        <v>172</v>
      </c>
      <c r="F63" s="59"/>
      <c r="G63" s="34"/>
      <c r="H63" s="32"/>
      <c r="I63" s="33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1:49" ht="16.5" thickBot="1" x14ac:dyDescent="0.3">
      <c r="A64" s="20"/>
      <c r="B64" s="30"/>
      <c r="C64" s="31"/>
      <c r="D64" s="31"/>
      <c r="E64" s="31"/>
      <c r="F64" s="31"/>
      <c r="G64" s="31"/>
      <c r="H64" s="32"/>
      <c r="I64" s="33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</row>
    <row r="65" spans="1:49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</row>
    <row r="66" spans="1:49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</row>
    <row r="67" spans="1:49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</row>
    <row r="68" spans="1:49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</row>
    <row r="69" spans="1:49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1:49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</row>
    <row r="71" spans="1:49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</row>
    <row r="72" spans="1:49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1:49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</row>
    <row r="74" spans="1:49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</row>
    <row r="75" spans="1:49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</row>
    <row r="76" spans="1:49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</row>
    <row r="77" spans="1:49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</row>
    <row r="78" spans="1:49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</row>
    <row r="79" spans="1:49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</row>
    <row r="80" spans="1:49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</row>
    <row r="81" spans="1:49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</row>
    <row r="82" spans="1:49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</row>
    <row r="85" spans="1:49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</row>
    <row r="86" spans="1:49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</row>
    <row r="89" spans="1:49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</row>
    <row r="90" spans="1:49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</row>
    <row r="91" spans="1:49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</row>
    <row r="92" spans="1:49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</row>
    <row r="93" spans="1:49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</row>
    <row r="96" spans="1:49" x14ac:dyDescent="0.25">
      <c r="B96" s="20"/>
      <c r="C96" s="20"/>
      <c r="D96" s="20"/>
      <c r="E96" s="20"/>
      <c r="F96" s="20"/>
      <c r="G96" s="20"/>
      <c r="H96" s="20"/>
      <c r="I96" s="20"/>
      <c r="J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</row>
    <row r="97" spans="2:49" x14ac:dyDescent="0.25">
      <c r="B97" s="20"/>
      <c r="C97" s="20"/>
      <c r="D97" s="20"/>
      <c r="E97" s="20"/>
      <c r="F97" s="20"/>
      <c r="G97" s="20"/>
      <c r="H97" s="20"/>
      <c r="I97" s="20"/>
      <c r="J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2:49" x14ac:dyDescent="0.25">
      <c r="B98" s="20"/>
      <c r="C98" s="20"/>
      <c r="D98" s="20"/>
      <c r="E98" s="20"/>
      <c r="F98" s="20"/>
      <c r="G98" s="20"/>
      <c r="H98" s="20"/>
      <c r="I98" s="20"/>
      <c r="J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2:49" x14ac:dyDescent="0.25">
      <c r="J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</row>
    <row r="100" spans="2:49" x14ac:dyDescent="0.25">
      <c r="J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</row>
    <row r="101" spans="2:49" x14ac:dyDescent="0.25">
      <c r="J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2:49" x14ac:dyDescent="0.25">
      <c r="J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2:49" x14ac:dyDescent="0.25">
      <c r="J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</row>
    <row r="104" spans="2:49" x14ac:dyDescent="0.25">
      <c r="J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</row>
    <row r="105" spans="2:49" x14ac:dyDescent="0.25">
      <c r="J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</row>
    <row r="106" spans="2:49" x14ac:dyDescent="0.25">
      <c r="J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2:49" x14ac:dyDescent="0.25">
      <c r="J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2:49" x14ac:dyDescent="0.25">
      <c r="J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</row>
    <row r="109" spans="2:49" x14ac:dyDescent="0.25">
      <c r="J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</row>
    <row r="110" spans="2:49" x14ac:dyDescent="0.25">
      <c r="J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</row>
    <row r="111" spans="2:49" x14ac:dyDescent="0.25">
      <c r="J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2:49" x14ac:dyDescent="0.25">
      <c r="J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0:49" x14ac:dyDescent="0.25">
      <c r="J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</row>
    <row r="114" spans="10:49" x14ac:dyDescent="0.25">
      <c r="J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</row>
    <row r="115" spans="10:49" x14ac:dyDescent="0.25">
      <c r="J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</row>
    <row r="116" spans="10:49" x14ac:dyDescent="0.25">
      <c r="J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</row>
    <row r="117" spans="10:49" x14ac:dyDescent="0.25">
      <c r="J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</row>
    <row r="118" spans="10:49" x14ac:dyDescent="0.25">
      <c r="J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</row>
    <row r="119" spans="10:49" x14ac:dyDescent="0.25">
      <c r="J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</row>
    <row r="120" spans="10:49" x14ac:dyDescent="0.25">
      <c r="J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</row>
    <row r="121" spans="10:49" x14ac:dyDescent="0.25">
      <c r="J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</row>
    <row r="122" spans="10:49" x14ac:dyDescent="0.25">
      <c r="J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</row>
    <row r="123" spans="10:49" x14ac:dyDescent="0.25">
      <c r="J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</row>
    <row r="124" spans="10:49" x14ac:dyDescent="0.25">
      <c r="J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</row>
    <row r="125" spans="10:49" x14ac:dyDescent="0.25">
      <c r="J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</row>
    <row r="126" spans="10:49" x14ac:dyDescent="0.25">
      <c r="J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</row>
    <row r="127" spans="10:49" x14ac:dyDescent="0.25">
      <c r="J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</row>
    <row r="128" spans="10:49" x14ac:dyDescent="0.25">
      <c r="J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</row>
    <row r="129" spans="10:49" x14ac:dyDescent="0.25">
      <c r="J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</row>
    <row r="130" spans="10:49" x14ac:dyDescent="0.25">
      <c r="J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</row>
    <row r="131" spans="10:49" x14ac:dyDescent="0.25">
      <c r="J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</row>
    <row r="132" spans="10:49" x14ac:dyDescent="0.25">
      <c r="J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</row>
    <row r="133" spans="10:49" x14ac:dyDescent="0.25">
      <c r="J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</row>
    <row r="134" spans="10:49" x14ac:dyDescent="0.25">
      <c r="J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</row>
    <row r="135" spans="10:49" x14ac:dyDescent="0.25">
      <c r="J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</row>
    <row r="136" spans="10:49" x14ac:dyDescent="0.25">
      <c r="J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</row>
    <row r="137" spans="10:49" x14ac:dyDescent="0.25">
      <c r="J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</row>
    <row r="138" spans="10:49" x14ac:dyDescent="0.25">
      <c r="J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</row>
    <row r="139" spans="10:49" x14ac:dyDescent="0.25">
      <c r="J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</row>
    <row r="140" spans="10:49" x14ac:dyDescent="0.25">
      <c r="J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</row>
    <row r="141" spans="10:49" x14ac:dyDescent="0.25">
      <c r="J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</row>
    <row r="142" spans="10:49" x14ac:dyDescent="0.25">
      <c r="J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</row>
    <row r="143" spans="10:49" x14ac:dyDescent="0.25">
      <c r="J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</row>
    <row r="144" spans="10:49" x14ac:dyDescent="0.25">
      <c r="J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</row>
    <row r="145" spans="10:49" x14ac:dyDescent="0.25">
      <c r="J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</row>
    <row r="146" spans="10:49" x14ac:dyDescent="0.25">
      <c r="J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</row>
    <row r="147" spans="10:49" x14ac:dyDescent="0.25">
      <c r="J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</row>
    <row r="148" spans="10:49" x14ac:dyDescent="0.25">
      <c r="J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</row>
    <row r="149" spans="10:49" x14ac:dyDescent="0.25">
      <c r="J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</row>
    <row r="150" spans="10:49" x14ac:dyDescent="0.25">
      <c r="J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</row>
    <row r="151" spans="10:49" x14ac:dyDescent="0.25">
      <c r="J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</row>
    <row r="152" spans="10:49" x14ac:dyDescent="0.25">
      <c r="J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</row>
    <row r="153" spans="10:49" x14ac:dyDescent="0.25">
      <c r="J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</row>
    <row r="154" spans="10:49" x14ac:dyDescent="0.25">
      <c r="J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</row>
    <row r="155" spans="10:49" x14ac:dyDescent="0.25">
      <c r="J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</row>
    <row r="156" spans="10:49" x14ac:dyDescent="0.25">
      <c r="J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</row>
    <row r="157" spans="10:49" x14ac:dyDescent="0.25">
      <c r="J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</row>
    <row r="158" spans="10:49" x14ac:dyDescent="0.25">
      <c r="J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</row>
    <row r="159" spans="10:49" x14ac:dyDescent="0.25">
      <c r="J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</row>
    <row r="160" spans="10:49" x14ac:dyDescent="0.25">
      <c r="J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</row>
    <row r="161" spans="10:49" x14ac:dyDescent="0.25">
      <c r="J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</row>
    <row r="162" spans="10:49" x14ac:dyDescent="0.25">
      <c r="J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</row>
    <row r="163" spans="10:49" x14ac:dyDescent="0.25">
      <c r="J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</row>
    <row r="164" spans="10:49" x14ac:dyDescent="0.25">
      <c r="J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</row>
    <row r="165" spans="10:49" x14ac:dyDescent="0.25">
      <c r="J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</row>
    <row r="166" spans="10:49" x14ac:dyDescent="0.25">
      <c r="J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</row>
    <row r="167" spans="10:49" x14ac:dyDescent="0.25">
      <c r="J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</row>
    <row r="168" spans="10:49" x14ac:dyDescent="0.25">
      <c r="J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</row>
    <row r="169" spans="10:49" x14ac:dyDescent="0.25">
      <c r="J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</row>
    <row r="170" spans="10:49" x14ac:dyDescent="0.25">
      <c r="J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</row>
    <row r="171" spans="10:49" x14ac:dyDescent="0.25">
      <c r="J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</row>
    <row r="172" spans="10:49" x14ac:dyDescent="0.25">
      <c r="J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</row>
    <row r="173" spans="10:49" x14ac:dyDescent="0.25">
      <c r="J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</row>
    <row r="174" spans="10:49" x14ac:dyDescent="0.25">
      <c r="J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</row>
    <row r="175" spans="10:49" x14ac:dyDescent="0.25">
      <c r="J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</row>
    <row r="176" spans="10:49" x14ac:dyDescent="0.25">
      <c r="J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</row>
    <row r="177" spans="10:49" x14ac:dyDescent="0.25">
      <c r="J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</row>
    <row r="178" spans="10:49" x14ac:dyDescent="0.25">
      <c r="J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</row>
    <row r="179" spans="10:49" x14ac:dyDescent="0.25">
      <c r="J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</row>
    <row r="180" spans="10:49" x14ac:dyDescent="0.25">
      <c r="J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</row>
    <row r="181" spans="10:49" x14ac:dyDescent="0.25">
      <c r="J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</row>
    <row r="182" spans="10:49" x14ac:dyDescent="0.25">
      <c r="J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</row>
    <row r="183" spans="10:49" x14ac:dyDescent="0.25">
      <c r="J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</row>
    <row r="184" spans="10:49" x14ac:dyDescent="0.25">
      <c r="J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</row>
    <row r="185" spans="10:49" x14ac:dyDescent="0.25">
      <c r="J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</row>
    <row r="186" spans="10:49" x14ac:dyDescent="0.25">
      <c r="J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</row>
    <row r="187" spans="10:49" x14ac:dyDescent="0.25">
      <c r="J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</row>
    <row r="188" spans="10:49" x14ac:dyDescent="0.25">
      <c r="J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</row>
    <row r="189" spans="10:49" x14ac:dyDescent="0.25">
      <c r="J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</row>
    <row r="190" spans="10:49" x14ac:dyDescent="0.25">
      <c r="J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</row>
    <row r="191" spans="10:49" x14ac:dyDescent="0.25">
      <c r="J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</row>
    <row r="192" spans="10:49" x14ac:dyDescent="0.25">
      <c r="J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</row>
    <row r="193" spans="10:49" x14ac:dyDescent="0.25">
      <c r="J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</row>
    <row r="194" spans="10:49" x14ac:dyDescent="0.25">
      <c r="J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</row>
    <row r="195" spans="10:49" x14ac:dyDescent="0.25">
      <c r="J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</row>
    <row r="196" spans="10:49" x14ac:dyDescent="0.25">
      <c r="J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</row>
    <row r="197" spans="10:49" x14ac:dyDescent="0.25">
      <c r="J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</row>
    <row r="198" spans="10:49" x14ac:dyDescent="0.25">
      <c r="J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</row>
    <row r="199" spans="10:49" x14ac:dyDescent="0.25">
      <c r="J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</row>
    <row r="200" spans="10:49" x14ac:dyDescent="0.25">
      <c r="J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</row>
    <row r="201" spans="10:49" x14ac:dyDescent="0.25">
      <c r="J201" s="20"/>
    </row>
    <row r="202" spans="10:49" x14ac:dyDescent="0.25">
      <c r="J202" s="20"/>
    </row>
    <row r="203" spans="10:49" x14ac:dyDescent="0.25">
      <c r="J203" s="20"/>
    </row>
    <row r="204" spans="10:49" x14ac:dyDescent="0.25">
      <c r="J204" s="20"/>
    </row>
    <row r="205" spans="10:49" x14ac:dyDescent="0.25">
      <c r="J205" s="20"/>
    </row>
    <row r="206" spans="10:49" x14ac:dyDescent="0.25">
      <c r="J206" s="20"/>
    </row>
    <row r="207" spans="10:49" x14ac:dyDescent="0.25">
      <c r="J207" s="20"/>
    </row>
    <row r="208" spans="10:49" x14ac:dyDescent="0.25">
      <c r="J208" s="20"/>
    </row>
    <row r="209" spans="10:10" x14ac:dyDescent="0.25">
      <c r="J209" s="20"/>
    </row>
    <row r="210" spans="10:10" x14ac:dyDescent="0.25">
      <c r="J210" s="20"/>
    </row>
    <row r="211" spans="10:10" x14ac:dyDescent="0.25">
      <c r="J211" s="20"/>
    </row>
    <row r="212" spans="10:10" x14ac:dyDescent="0.25">
      <c r="J212" s="20"/>
    </row>
    <row r="213" spans="10:10" x14ac:dyDescent="0.25">
      <c r="J213" s="20"/>
    </row>
    <row r="214" spans="10:10" x14ac:dyDescent="0.25">
      <c r="J214" s="20"/>
    </row>
    <row r="215" spans="10:10" x14ac:dyDescent="0.25">
      <c r="J215" s="20"/>
    </row>
    <row r="216" spans="10:10" x14ac:dyDescent="0.25">
      <c r="J216" s="20"/>
    </row>
    <row r="217" spans="10:10" x14ac:dyDescent="0.25">
      <c r="J217" s="20"/>
    </row>
    <row r="218" spans="10:10" x14ac:dyDescent="0.25">
      <c r="J218" s="20"/>
    </row>
    <row r="219" spans="10:10" x14ac:dyDescent="0.25">
      <c r="J219" s="20"/>
    </row>
    <row r="220" spans="10:10" x14ac:dyDescent="0.25">
      <c r="J220" s="20"/>
    </row>
    <row r="221" spans="10:10" x14ac:dyDescent="0.25">
      <c r="J221" s="20"/>
    </row>
    <row r="222" spans="10:10" x14ac:dyDescent="0.25">
      <c r="J222" s="20"/>
    </row>
    <row r="223" spans="10:10" x14ac:dyDescent="0.25">
      <c r="J223" s="20"/>
    </row>
    <row r="224" spans="10:10" x14ac:dyDescent="0.25">
      <c r="J224" s="20"/>
    </row>
    <row r="225" spans="10:10" x14ac:dyDescent="0.25">
      <c r="J225" s="20"/>
    </row>
    <row r="226" spans="10:10" x14ac:dyDescent="0.25">
      <c r="J226" s="20"/>
    </row>
    <row r="227" spans="10:10" x14ac:dyDescent="0.25">
      <c r="J227" s="20"/>
    </row>
    <row r="228" spans="10:10" x14ac:dyDescent="0.25">
      <c r="J228" s="20"/>
    </row>
    <row r="229" spans="10:10" x14ac:dyDescent="0.25">
      <c r="J229" s="20"/>
    </row>
    <row r="230" spans="10:10" x14ac:dyDescent="0.25">
      <c r="J230" s="20"/>
    </row>
    <row r="231" spans="10:10" x14ac:dyDescent="0.25">
      <c r="J231" s="20"/>
    </row>
    <row r="232" spans="10:10" x14ac:dyDescent="0.25">
      <c r="J232" s="20"/>
    </row>
    <row r="233" spans="10:10" x14ac:dyDescent="0.25">
      <c r="J233" s="20"/>
    </row>
    <row r="234" spans="10:10" x14ac:dyDescent="0.25">
      <c r="J234" s="20"/>
    </row>
    <row r="235" spans="10:10" x14ac:dyDescent="0.25">
      <c r="J235" s="20"/>
    </row>
    <row r="236" spans="10:10" x14ac:dyDescent="0.25">
      <c r="J236" s="20"/>
    </row>
    <row r="237" spans="10:10" x14ac:dyDescent="0.25">
      <c r="J237" s="20"/>
    </row>
    <row r="238" spans="10:10" x14ac:dyDescent="0.25">
      <c r="J238" s="20"/>
    </row>
    <row r="239" spans="10:10" x14ac:dyDescent="0.25">
      <c r="J239" s="20"/>
    </row>
    <row r="240" spans="10:10" x14ac:dyDescent="0.25">
      <c r="J240" s="20"/>
    </row>
    <row r="241" spans="10:10" x14ac:dyDescent="0.25">
      <c r="J241" s="20"/>
    </row>
    <row r="242" spans="10:10" x14ac:dyDescent="0.25">
      <c r="J242" s="20"/>
    </row>
    <row r="243" spans="10:10" x14ac:dyDescent="0.25">
      <c r="J243" s="20"/>
    </row>
    <row r="244" spans="10:10" x14ac:dyDescent="0.25">
      <c r="J244" s="20"/>
    </row>
    <row r="245" spans="10:10" x14ac:dyDescent="0.25">
      <c r="J245" s="20"/>
    </row>
    <row r="246" spans="10:10" x14ac:dyDescent="0.25">
      <c r="J246" s="20"/>
    </row>
    <row r="247" spans="10:10" x14ac:dyDescent="0.25">
      <c r="J247" s="20"/>
    </row>
    <row r="248" spans="10:10" x14ac:dyDescent="0.25">
      <c r="J248" s="20"/>
    </row>
    <row r="249" spans="10:10" x14ac:dyDescent="0.25">
      <c r="J249" s="20"/>
    </row>
    <row r="250" spans="10:10" x14ac:dyDescent="0.25">
      <c r="J250" s="20"/>
    </row>
    <row r="251" spans="10:10" x14ac:dyDescent="0.25">
      <c r="J251" s="20"/>
    </row>
    <row r="252" spans="10:10" x14ac:dyDescent="0.25">
      <c r="J252" s="20"/>
    </row>
    <row r="253" spans="10:10" x14ac:dyDescent="0.25">
      <c r="J253" s="20"/>
    </row>
    <row r="254" spans="10:10" x14ac:dyDescent="0.25">
      <c r="J254" s="20"/>
    </row>
    <row r="255" spans="10:10" x14ac:dyDescent="0.25">
      <c r="J255" s="20"/>
    </row>
    <row r="256" spans="10:10" x14ac:dyDescent="0.25">
      <c r="J256" s="20"/>
    </row>
    <row r="257" spans="10:10" x14ac:dyDescent="0.25">
      <c r="J257" s="20"/>
    </row>
    <row r="258" spans="10:10" x14ac:dyDescent="0.25">
      <c r="J258" s="20"/>
    </row>
    <row r="259" spans="10:10" x14ac:dyDescent="0.25">
      <c r="J259" s="20"/>
    </row>
    <row r="260" spans="10:10" x14ac:dyDescent="0.25">
      <c r="J260" s="20"/>
    </row>
    <row r="261" spans="10:10" x14ac:dyDescent="0.25">
      <c r="J261" s="20"/>
    </row>
    <row r="262" spans="10:10" x14ac:dyDescent="0.25">
      <c r="J262" s="20"/>
    </row>
    <row r="263" spans="10:10" x14ac:dyDescent="0.25">
      <c r="J263" s="20"/>
    </row>
    <row r="264" spans="10:10" x14ac:dyDescent="0.25">
      <c r="J264" s="20"/>
    </row>
    <row r="265" spans="10:10" x14ac:dyDescent="0.25">
      <c r="J265" s="20"/>
    </row>
    <row r="266" spans="10:10" x14ac:dyDescent="0.25">
      <c r="J266" s="20"/>
    </row>
    <row r="267" spans="10:10" x14ac:dyDescent="0.25">
      <c r="J267" s="20"/>
    </row>
    <row r="268" spans="10:10" x14ac:dyDescent="0.25">
      <c r="J268" s="20"/>
    </row>
    <row r="269" spans="10:10" x14ac:dyDescent="0.25">
      <c r="J269" s="20"/>
    </row>
    <row r="270" spans="10:10" x14ac:dyDescent="0.25">
      <c r="J270" s="20"/>
    </row>
    <row r="271" spans="10:10" x14ac:dyDescent="0.25">
      <c r="J271" s="20"/>
    </row>
    <row r="272" spans="10:10" x14ac:dyDescent="0.25">
      <c r="J272" s="20"/>
    </row>
    <row r="273" spans="10:10" x14ac:dyDescent="0.25">
      <c r="J273" s="20"/>
    </row>
    <row r="274" spans="10:10" x14ac:dyDescent="0.25">
      <c r="J274" s="20"/>
    </row>
    <row r="275" spans="10:10" x14ac:dyDescent="0.25">
      <c r="J275" s="20"/>
    </row>
    <row r="276" spans="10:10" x14ac:dyDescent="0.25">
      <c r="J276" s="20"/>
    </row>
    <row r="277" spans="10:10" x14ac:dyDescent="0.25">
      <c r="J277" s="20"/>
    </row>
    <row r="278" spans="10:10" x14ac:dyDescent="0.25">
      <c r="J278" s="20"/>
    </row>
    <row r="279" spans="10:10" x14ac:dyDescent="0.25">
      <c r="J279" s="20"/>
    </row>
    <row r="280" spans="10:10" x14ac:dyDescent="0.25">
      <c r="J280" s="20"/>
    </row>
    <row r="281" spans="10:10" x14ac:dyDescent="0.25">
      <c r="J281" s="20"/>
    </row>
    <row r="282" spans="10:10" x14ac:dyDescent="0.25">
      <c r="J282" s="20"/>
    </row>
    <row r="283" spans="10:10" x14ac:dyDescent="0.25">
      <c r="J283" s="20"/>
    </row>
    <row r="284" spans="10:10" x14ac:dyDescent="0.25">
      <c r="J284" s="20"/>
    </row>
    <row r="285" spans="10:10" x14ac:dyDescent="0.25">
      <c r="J285" s="20"/>
    </row>
    <row r="286" spans="10:10" x14ac:dyDescent="0.25">
      <c r="J286" s="20"/>
    </row>
    <row r="287" spans="10:10" x14ac:dyDescent="0.25">
      <c r="J287" s="20"/>
    </row>
    <row r="288" spans="10:10" x14ac:dyDescent="0.25">
      <c r="J288" s="20"/>
    </row>
    <row r="289" spans="10:10" x14ac:dyDescent="0.25">
      <c r="J289" s="20"/>
    </row>
    <row r="290" spans="10:10" x14ac:dyDescent="0.25">
      <c r="J290" s="20"/>
    </row>
    <row r="291" spans="10:10" x14ac:dyDescent="0.25">
      <c r="J291" s="20"/>
    </row>
    <row r="292" spans="10:10" x14ac:dyDescent="0.25">
      <c r="J292" s="20"/>
    </row>
    <row r="293" spans="10:10" x14ac:dyDescent="0.25">
      <c r="J293" s="20"/>
    </row>
    <row r="294" spans="10:10" x14ac:dyDescent="0.25">
      <c r="J294" s="20"/>
    </row>
    <row r="295" spans="10:10" x14ac:dyDescent="0.25">
      <c r="J295" s="20"/>
    </row>
    <row r="296" spans="10:10" x14ac:dyDescent="0.25">
      <c r="J296" s="20"/>
    </row>
    <row r="297" spans="10:10" x14ac:dyDescent="0.25">
      <c r="J297" s="20"/>
    </row>
    <row r="298" spans="10:10" x14ac:dyDescent="0.25">
      <c r="J298" s="20"/>
    </row>
    <row r="299" spans="10:10" x14ac:dyDescent="0.25">
      <c r="J299" s="20"/>
    </row>
    <row r="300" spans="10:10" x14ac:dyDescent="0.25">
      <c r="J300" s="20"/>
    </row>
    <row r="301" spans="10:10" x14ac:dyDescent="0.25">
      <c r="J301" s="20"/>
    </row>
    <row r="302" spans="10:10" x14ac:dyDescent="0.25">
      <c r="J302" s="20"/>
    </row>
    <row r="303" spans="10:10" x14ac:dyDescent="0.25">
      <c r="J303" s="20"/>
    </row>
    <row r="304" spans="10:10" x14ac:dyDescent="0.25">
      <c r="J304" s="20"/>
    </row>
    <row r="305" spans="10:10" x14ac:dyDescent="0.25">
      <c r="J305" s="20"/>
    </row>
    <row r="306" spans="10:10" x14ac:dyDescent="0.25">
      <c r="J306" s="20"/>
    </row>
    <row r="307" spans="10:10" x14ac:dyDescent="0.25">
      <c r="J307" s="20"/>
    </row>
    <row r="308" spans="10:10" x14ac:dyDescent="0.25">
      <c r="J308" s="20"/>
    </row>
    <row r="309" spans="10:10" x14ac:dyDescent="0.25">
      <c r="J309" s="20"/>
    </row>
    <row r="310" spans="10:10" x14ac:dyDescent="0.25">
      <c r="J310" s="20"/>
    </row>
    <row r="311" spans="10:10" x14ac:dyDescent="0.25">
      <c r="J311" s="20"/>
    </row>
    <row r="312" spans="10:10" x14ac:dyDescent="0.25">
      <c r="J312" s="20"/>
    </row>
  </sheetData>
  <mergeCells count="12">
    <mergeCell ref="B48:I48"/>
    <mergeCell ref="B46:I46"/>
    <mergeCell ref="B27:D27"/>
    <mergeCell ref="E27:I27"/>
    <mergeCell ref="B28:I28"/>
    <mergeCell ref="B47:D47"/>
    <mergeCell ref="E47:I47"/>
    <mergeCell ref="B5:I5"/>
    <mergeCell ref="B3:I3"/>
    <mergeCell ref="E4:I4"/>
    <mergeCell ref="B4:D4"/>
    <mergeCell ref="B26:I26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rowBreaks count="3" manualBreakCount="3">
    <brk id="23" max="10" man="1"/>
    <brk id="44" max="10" man="1"/>
    <brk id="66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14"/>
  <sheetViews>
    <sheetView view="pageBreakPreview" topLeftCell="A40" zoomScaleSheetLayoutView="100" workbookViewId="0">
      <selection activeCell="O43" sqref="O43:P43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16.42578125" style="1" customWidth="1"/>
    <col min="10" max="11" width="9.140625" style="1"/>
    <col min="12" max="12" width="17.140625" style="1" customWidth="1"/>
    <col min="13" max="13" width="15" style="1" customWidth="1"/>
    <col min="14" max="14" width="12.5703125" style="1" customWidth="1"/>
    <col min="15" max="16" width="12.42578125" style="1" customWidth="1"/>
    <col min="17" max="17" width="14.42578125" style="1" customWidth="1"/>
    <col min="18" max="18" width="11.5703125" style="1" customWidth="1"/>
    <col min="19" max="19" width="10.140625" style="1" customWidth="1"/>
    <col min="20" max="16384" width="9.140625" style="1"/>
  </cols>
  <sheetData>
    <row r="1" spans="1:2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8.75" customHeight="1" thickBot="1" x14ac:dyDescent="0.35">
      <c r="A3" s="20"/>
      <c r="B3" s="134" t="s">
        <v>162</v>
      </c>
      <c r="C3" s="135"/>
      <c r="D3" s="135"/>
      <c r="E3" s="135"/>
      <c r="F3" s="135"/>
      <c r="G3" s="135"/>
      <c r="H3" s="135"/>
      <c r="I3" s="136"/>
      <c r="J3" s="20"/>
      <c r="K3" s="20"/>
      <c r="L3" s="146"/>
      <c r="M3" s="146"/>
      <c r="N3" s="146"/>
      <c r="O3" s="146"/>
      <c r="P3" s="146"/>
      <c r="Q3" s="146"/>
      <c r="R3" s="146"/>
      <c r="S3" s="146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18.75" customHeight="1" x14ac:dyDescent="0.3">
      <c r="A4" s="20"/>
      <c r="B4" s="139" t="s">
        <v>57</v>
      </c>
      <c r="C4" s="140"/>
      <c r="D4" s="140"/>
      <c r="E4" s="137" t="s">
        <v>9</v>
      </c>
      <c r="F4" s="137"/>
      <c r="G4" s="137"/>
      <c r="H4" s="137"/>
      <c r="I4" s="138"/>
      <c r="J4" s="20"/>
      <c r="K4" s="20"/>
      <c r="L4" s="147"/>
      <c r="M4" s="147"/>
      <c r="N4" s="147"/>
      <c r="O4" s="146"/>
      <c r="P4" s="146"/>
      <c r="Q4" s="146"/>
      <c r="R4" s="146"/>
      <c r="S4" s="146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8.75" customHeight="1" thickBot="1" x14ac:dyDescent="0.3">
      <c r="A5" s="20"/>
      <c r="B5" s="131" t="s">
        <v>8</v>
      </c>
      <c r="C5" s="132"/>
      <c r="D5" s="132"/>
      <c r="E5" s="132"/>
      <c r="F5" s="132"/>
      <c r="G5" s="132"/>
      <c r="H5" s="132"/>
      <c r="I5" s="133"/>
      <c r="J5" s="20"/>
      <c r="K5" s="20"/>
      <c r="L5" s="147"/>
      <c r="M5" s="147"/>
      <c r="N5" s="147"/>
      <c r="O5" s="147"/>
      <c r="P5" s="147"/>
      <c r="Q5" s="147"/>
      <c r="R5" s="147"/>
      <c r="S5" s="147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130</v>
      </c>
      <c r="I6" s="61"/>
      <c r="J6" s="20"/>
      <c r="K6" s="20"/>
      <c r="L6" s="20"/>
      <c r="M6" s="22"/>
      <c r="N6" s="22"/>
      <c r="O6" s="22"/>
      <c r="P6" s="22"/>
      <c r="Q6" s="22"/>
      <c r="R6" s="20"/>
      <c r="S6" s="22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16.5" customHeight="1" x14ac:dyDescent="0.25">
      <c r="A7" s="20"/>
      <c r="B7" s="36" t="s">
        <v>54</v>
      </c>
      <c r="C7" s="51">
        <v>45894</v>
      </c>
      <c r="D7" s="3">
        <f>(C7)+1</f>
        <v>45895</v>
      </c>
      <c r="E7" s="10">
        <f t="shared" ref="E7:H7" si="0">(D7)+1</f>
        <v>45896</v>
      </c>
      <c r="F7" s="3">
        <f t="shared" si="0"/>
        <v>45897</v>
      </c>
      <c r="G7" s="11">
        <f t="shared" si="0"/>
        <v>45898</v>
      </c>
      <c r="H7" s="11">
        <f t="shared" si="0"/>
        <v>45899</v>
      </c>
      <c r="I7" s="42"/>
      <c r="J7" s="20"/>
      <c r="K7" s="20"/>
      <c r="L7" s="82"/>
      <c r="M7" s="83"/>
      <c r="N7" s="83"/>
      <c r="O7" s="83"/>
      <c r="P7" s="83"/>
      <c r="Q7" s="83"/>
      <c r="R7" s="20"/>
      <c r="S7" s="23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16.5" customHeight="1" x14ac:dyDescent="0.25">
      <c r="A8" s="20"/>
      <c r="B8" s="104"/>
      <c r="C8" s="123">
        <f>C7+14</f>
        <v>45908</v>
      </c>
      <c r="D8" s="123">
        <f t="shared" ref="D8:H8" si="1">D7+14</f>
        <v>45909</v>
      </c>
      <c r="E8" s="123">
        <f t="shared" si="1"/>
        <v>45910</v>
      </c>
      <c r="F8" s="123">
        <f t="shared" si="1"/>
        <v>45911</v>
      </c>
      <c r="G8" s="123">
        <f t="shared" si="1"/>
        <v>45912</v>
      </c>
      <c r="H8" s="123">
        <f t="shared" si="1"/>
        <v>45913</v>
      </c>
      <c r="I8" s="42"/>
      <c r="J8" s="20"/>
      <c r="K8" s="20"/>
      <c r="L8" s="82"/>
      <c r="M8" s="83"/>
      <c r="N8" s="83"/>
      <c r="O8" s="83"/>
      <c r="P8" s="83"/>
      <c r="Q8" s="83"/>
      <c r="R8" s="20"/>
      <c r="S8" s="23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40.5" customHeight="1" thickBot="1" x14ac:dyDescent="0.3">
      <c r="A9" s="20"/>
      <c r="B9" s="18"/>
      <c r="C9" s="9" t="s">
        <v>5</v>
      </c>
      <c r="D9" s="58" t="s">
        <v>164</v>
      </c>
      <c r="E9" s="58" t="s">
        <v>11</v>
      </c>
      <c r="F9" s="58" t="s">
        <v>118</v>
      </c>
      <c r="G9" s="12" t="s">
        <v>10</v>
      </c>
      <c r="J9" s="20"/>
      <c r="K9" s="20"/>
      <c r="L9" s="20"/>
      <c r="M9" s="26"/>
      <c r="N9" s="84"/>
      <c r="O9" s="26"/>
      <c r="P9" s="84"/>
      <c r="Q9" s="85"/>
      <c r="R9" s="20"/>
      <c r="S9" s="25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15" customHeight="1" x14ac:dyDescent="0.25">
      <c r="A10" s="20"/>
      <c r="B10" s="28"/>
      <c r="C10" s="20"/>
      <c r="D10" s="20"/>
      <c r="E10" s="20"/>
      <c r="F10" s="20"/>
      <c r="G10" s="20"/>
      <c r="H10" s="20"/>
      <c r="I10" s="63"/>
      <c r="J10" s="20"/>
      <c r="K10" s="20"/>
      <c r="L10" s="20"/>
      <c r="M10" s="20"/>
      <c r="N10" s="20"/>
      <c r="O10" s="20"/>
      <c r="P10" s="20"/>
      <c r="Q10" s="20"/>
      <c r="R10" s="20"/>
      <c r="S10" s="23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6.5" thickBot="1" x14ac:dyDescent="0.3">
      <c r="A11" s="20"/>
      <c r="B11" s="28"/>
      <c r="C11" s="20"/>
      <c r="D11" s="20"/>
      <c r="E11" s="20"/>
      <c r="F11" s="20"/>
      <c r="G11" s="20"/>
      <c r="H11" s="20"/>
      <c r="I11" s="42"/>
      <c r="J11" s="20"/>
      <c r="K11" s="20"/>
      <c r="L11" s="20"/>
      <c r="M11" s="20"/>
      <c r="N11" s="20"/>
      <c r="O11" s="20"/>
      <c r="P11" s="20"/>
      <c r="Q11" s="20"/>
      <c r="R11" s="20"/>
      <c r="S11" s="23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6.5" thickBot="1" x14ac:dyDescent="0.3">
      <c r="A12" s="20"/>
      <c r="B12" s="28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130</v>
      </c>
      <c r="I12" s="29"/>
      <c r="J12" s="20"/>
      <c r="K12" s="20"/>
      <c r="L12" s="20"/>
      <c r="M12" s="22"/>
      <c r="N12" s="22"/>
      <c r="O12" s="22"/>
      <c r="P12" s="22"/>
      <c r="Q12" s="22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25">
      <c r="A13" s="20"/>
      <c r="B13" s="36" t="s">
        <v>54</v>
      </c>
      <c r="C13" s="40">
        <f>C7+7</f>
        <v>45901</v>
      </c>
      <c r="D13" s="46">
        <f>C13+1</f>
        <v>45902</v>
      </c>
      <c r="E13" s="8">
        <f t="shared" ref="E13:H13" si="2">D13+1</f>
        <v>45903</v>
      </c>
      <c r="F13" s="46">
        <f t="shared" si="2"/>
        <v>45904</v>
      </c>
      <c r="G13" s="41">
        <f t="shared" si="2"/>
        <v>45905</v>
      </c>
      <c r="H13" s="41">
        <f t="shared" si="2"/>
        <v>45906</v>
      </c>
      <c r="I13" s="29"/>
      <c r="J13" s="20"/>
      <c r="K13" s="20"/>
      <c r="L13" s="82"/>
      <c r="M13" s="86"/>
      <c r="N13" s="86"/>
      <c r="O13" s="86"/>
      <c r="P13" s="86"/>
      <c r="Q13" s="86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x14ac:dyDescent="0.25">
      <c r="A14" s="20"/>
      <c r="B14" s="104"/>
      <c r="C14" s="117">
        <f>C13+14</f>
        <v>45915</v>
      </c>
      <c r="D14" s="117">
        <f t="shared" ref="D14:H14" si="3">D13+14</f>
        <v>45916</v>
      </c>
      <c r="E14" s="117">
        <f t="shared" si="3"/>
        <v>45917</v>
      </c>
      <c r="F14" s="117">
        <f t="shared" si="3"/>
        <v>45918</v>
      </c>
      <c r="G14" s="117">
        <f t="shared" si="3"/>
        <v>45919</v>
      </c>
      <c r="H14" s="117">
        <f t="shared" si="3"/>
        <v>45920</v>
      </c>
      <c r="I14" s="29"/>
      <c r="J14" s="20"/>
      <c r="K14" s="20"/>
      <c r="L14" s="82"/>
      <c r="M14" s="86"/>
      <c r="N14" s="86"/>
      <c r="O14" s="86"/>
      <c r="P14" s="86"/>
      <c r="Q14" s="86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26.25" thickBot="1" x14ac:dyDescent="0.3">
      <c r="A15" s="20"/>
      <c r="B15" s="38"/>
      <c r="C15" s="39" t="s">
        <v>55</v>
      </c>
      <c r="D15" s="39" t="s">
        <v>119</v>
      </c>
      <c r="E15" s="9" t="s">
        <v>70</v>
      </c>
      <c r="F15" s="9" t="s">
        <v>59</v>
      </c>
      <c r="G15" s="34" t="s">
        <v>161</v>
      </c>
      <c r="I15" s="29"/>
      <c r="J15" s="20"/>
      <c r="K15" s="20"/>
      <c r="L15" s="20"/>
      <c r="M15" s="26"/>
      <c r="N15" s="84"/>
      <c r="O15" s="26"/>
      <c r="P15" s="84"/>
      <c r="Q15" s="26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x14ac:dyDescent="0.25">
      <c r="A17" s="20"/>
      <c r="B17" s="28"/>
      <c r="C17" s="65" t="s">
        <v>0</v>
      </c>
      <c r="D17" s="66" t="s">
        <v>1</v>
      </c>
      <c r="E17" s="67" t="s">
        <v>2</v>
      </c>
      <c r="F17" s="66" t="s">
        <v>3</v>
      </c>
      <c r="G17" s="68" t="s">
        <v>4</v>
      </c>
      <c r="H17" s="20"/>
      <c r="I17" s="63"/>
      <c r="J17" s="20"/>
      <c r="K17" s="20"/>
      <c r="L17" s="20"/>
      <c r="M17" s="22"/>
      <c r="N17" s="22"/>
      <c r="O17" s="22"/>
      <c r="P17" s="22"/>
      <c r="Q17" s="22"/>
      <c r="R17" s="20"/>
      <c r="S17" s="23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37" t="s">
        <v>54</v>
      </c>
      <c r="C18" s="40">
        <f>C13+7</f>
        <v>45908</v>
      </c>
      <c r="D18" s="46">
        <f>C18+1</f>
        <v>45909</v>
      </c>
      <c r="E18" s="8">
        <f t="shared" ref="E18" si="4">D18+1</f>
        <v>45910</v>
      </c>
      <c r="F18" s="46">
        <f t="shared" ref="F18" si="5">E18+1</f>
        <v>45911</v>
      </c>
      <c r="G18" s="41">
        <f t="shared" ref="G18" si="6">F18+1</f>
        <v>45912</v>
      </c>
      <c r="H18" s="20"/>
      <c r="I18" s="42"/>
      <c r="J18" s="20"/>
      <c r="K18" s="20"/>
      <c r="L18" s="82"/>
      <c r="M18" s="86"/>
      <c r="N18" s="86"/>
      <c r="O18" s="86"/>
      <c r="P18" s="86"/>
      <c r="Q18" s="86"/>
      <c r="R18" s="20"/>
      <c r="S18" s="23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2"/>
      <c r="C19" s="95">
        <f>C18+14</f>
        <v>45922</v>
      </c>
      <c r="D19" s="95">
        <f t="shared" ref="D19:G19" si="7">D18+14</f>
        <v>45923</v>
      </c>
      <c r="E19" s="95">
        <f t="shared" si="7"/>
        <v>45924</v>
      </c>
      <c r="F19" s="95">
        <f t="shared" si="7"/>
        <v>45925</v>
      </c>
      <c r="G19" s="95">
        <f t="shared" si="7"/>
        <v>45926</v>
      </c>
      <c r="H19" s="20"/>
      <c r="I19" s="42"/>
      <c r="J19" s="20"/>
      <c r="K19" s="20"/>
      <c r="L19" s="82"/>
      <c r="M19" s="86"/>
      <c r="N19" s="86"/>
      <c r="O19" s="86"/>
      <c r="P19" s="86"/>
      <c r="Q19" s="86"/>
      <c r="R19" s="20"/>
      <c r="S19" s="23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50.25" customHeight="1" thickBot="1" x14ac:dyDescent="0.3">
      <c r="A20" s="20"/>
      <c r="B20" s="38"/>
      <c r="D20" s="58" t="s">
        <v>170</v>
      </c>
      <c r="E20" s="130" t="s">
        <v>165</v>
      </c>
      <c r="F20" s="6"/>
      <c r="G20" s="34"/>
      <c r="H20" s="20"/>
      <c r="I20" s="29"/>
      <c r="J20" s="20"/>
      <c r="K20" s="20"/>
      <c r="L20" s="20"/>
      <c r="M20" s="26"/>
      <c r="N20" s="87"/>
      <c r="O20" s="26"/>
      <c r="P20" s="27"/>
      <c r="Q20" s="26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thickBot="1" x14ac:dyDescent="0.3">
      <c r="A21" s="20"/>
      <c r="B21" s="30"/>
      <c r="C21" s="32"/>
      <c r="D21" s="32"/>
      <c r="E21" s="32"/>
      <c r="F21" s="32"/>
      <c r="G21" s="32"/>
      <c r="H21" s="32"/>
      <c r="I21" s="3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4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4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4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49" ht="16.5" thickBo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49" ht="19.5" thickBot="1" x14ac:dyDescent="0.35">
      <c r="A26" s="20"/>
      <c r="B26" s="134" t="s">
        <v>162</v>
      </c>
      <c r="C26" s="135"/>
      <c r="D26" s="135"/>
      <c r="E26" s="135"/>
      <c r="F26" s="135"/>
      <c r="G26" s="135"/>
      <c r="H26" s="135"/>
      <c r="I26" s="136"/>
      <c r="J26" s="20"/>
      <c r="K26" s="20"/>
      <c r="L26" s="134" t="s">
        <v>162</v>
      </c>
      <c r="M26" s="135"/>
      <c r="N26" s="135"/>
      <c r="O26" s="135"/>
      <c r="P26" s="135"/>
      <c r="Q26" s="135"/>
      <c r="R26" s="135"/>
      <c r="S26" s="136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49" ht="18.75" x14ac:dyDescent="0.3">
      <c r="A27" s="20"/>
      <c r="B27" s="139" t="s">
        <v>69</v>
      </c>
      <c r="C27" s="140"/>
      <c r="D27" s="140"/>
      <c r="E27" s="137" t="s">
        <v>105</v>
      </c>
      <c r="F27" s="137"/>
      <c r="G27" s="137"/>
      <c r="H27" s="137"/>
      <c r="I27" s="138"/>
      <c r="J27" s="20"/>
      <c r="K27" s="20"/>
      <c r="L27" s="139" t="s">
        <v>69</v>
      </c>
      <c r="M27" s="140"/>
      <c r="N27" s="140"/>
      <c r="O27" s="137" t="s">
        <v>106</v>
      </c>
      <c r="P27" s="137"/>
      <c r="Q27" s="137"/>
      <c r="R27" s="137"/>
      <c r="S27" s="138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49" ht="53.25" customHeight="1" thickBot="1" x14ac:dyDescent="0.3">
      <c r="A28" s="20"/>
      <c r="B28" s="143" t="s">
        <v>132</v>
      </c>
      <c r="C28" s="144"/>
      <c r="D28" s="144"/>
      <c r="E28" s="144"/>
      <c r="F28" s="144"/>
      <c r="G28" s="144"/>
      <c r="H28" s="144"/>
      <c r="I28" s="145"/>
      <c r="J28" s="20"/>
      <c r="K28" s="20"/>
      <c r="L28" s="143" t="s">
        <v>132</v>
      </c>
      <c r="M28" s="144"/>
      <c r="N28" s="144"/>
      <c r="O28" s="144"/>
      <c r="P28" s="144"/>
      <c r="Q28" s="144"/>
      <c r="R28" s="144"/>
      <c r="S28" s="145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49" ht="16.5" thickBot="1" x14ac:dyDescent="0.3">
      <c r="A29" s="20"/>
      <c r="B29" s="13"/>
      <c r="C29" s="14" t="s">
        <v>0</v>
      </c>
      <c r="D29" s="15" t="s">
        <v>1</v>
      </c>
      <c r="E29" s="16" t="s">
        <v>2</v>
      </c>
      <c r="F29" s="15" t="s">
        <v>3</v>
      </c>
      <c r="G29" s="17" t="s">
        <v>4</v>
      </c>
      <c r="H29" s="17" t="s">
        <v>130</v>
      </c>
      <c r="I29" s="17" t="s">
        <v>131</v>
      </c>
      <c r="J29" s="20"/>
      <c r="K29" s="20"/>
      <c r="L29" s="13"/>
      <c r="M29" s="14" t="s">
        <v>0</v>
      </c>
      <c r="N29" s="15" t="s">
        <v>1</v>
      </c>
      <c r="O29" s="16" t="s">
        <v>2</v>
      </c>
      <c r="P29" s="15" t="s">
        <v>3</v>
      </c>
      <c r="Q29" s="17" t="s">
        <v>4</v>
      </c>
      <c r="R29" s="17" t="s">
        <v>130</v>
      </c>
      <c r="S29" s="17" t="s">
        <v>131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49" x14ac:dyDescent="0.25">
      <c r="A30" s="20"/>
      <c r="B30" s="36" t="s">
        <v>54</v>
      </c>
      <c r="C30" s="51">
        <v>45894</v>
      </c>
      <c r="D30" s="3">
        <f>(C30)+1</f>
        <v>45895</v>
      </c>
      <c r="E30" s="10">
        <f t="shared" ref="E30:I30" si="8">(D30)+1</f>
        <v>45896</v>
      </c>
      <c r="F30" s="3">
        <f t="shared" si="8"/>
        <v>45897</v>
      </c>
      <c r="G30" s="11">
        <f t="shared" si="8"/>
        <v>45898</v>
      </c>
      <c r="H30" s="11">
        <f t="shared" si="8"/>
        <v>45899</v>
      </c>
      <c r="I30" s="11">
        <f t="shared" si="8"/>
        <v>45900</v>
      </c>
      <c r="J30" s="20"/>
      <c r="K30" s="20"/>
      <c r="L30" s="36" t="s">
        <v>54</v>
      </c>
      <c r="M30" s="51">
        <v>45894</v>
      </c>
      <c r="N30" s="3">
        <f>(M30)+1</f>
        <v>45895</v>
      </c>
      <c r="O30" s="10">
        <f t="shared" ref="O30" si="9">(N30)+1</f>
        <v>45896</v>
      </c>
      <c r="P30" s="3">
        <f t="shared" ref="P30" si="10">(O30)+1</f>
        <v>45897</v>
      </c>
      <c r="Q30" s="11">
        <f t="shared" ref="Q30:S30" si="11">(P30)+1</f>
        <v>45898</v>
      </c>
      <c r="R30" s="11">
        <f t="shared" si="11"/>
        <v>45899</v>
      </c>
      <c r="S30" s="11">
        <f t="shared" si="11"/>
        <v>45900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49" x14ac:dyDescent="0.25">
      <c r="A31" s="20"/>
      <c r="B31" s="104"/>
      <c r="C31" s="105">
        <f>C30+14</f>
        <v>45908</v>
      </c>
      <c r="D31" s="105">
        <f t="shared" ref="D31:H31" si="12">D30+14</f>
        <v>45909</v>
      </c>
      <c r="E31" s="105">
        <f t="shared" si="12"/>
        <v>45910</v>
      </c>
      <c r="F31" s="105">
        <f t="shared" si="12"/>
        <v>45911</v>
      </c>
      <c r="G31" s="105">
        <f t="shared" si="12"/>
        <v>45912</v>
      </c>
      <c r="H31" s="105">
        <f t="shared" si="12"/>
        <v>45913</v>
      </c>
      <c r="I31" s="110"/>
      <c r="J31" s="20"/>
      <c r="K31" s="20"/>
      <c r="L31" s="104"/>
      <c r="M31" s="105">
        <f>M30+14</f>
        <v>45908</v>
      </c>
      <c r="N31" s="105">
        <f t="shared" ref="N31:R31" si="13">N30+14</f>
        <v>45909</v>
      </c>
      <c r="O31" s="105">
        <f t="shared" si="13"/>
        <v>45910</v>
      </c>
      <c r="P31" s="105">
        <f t="shared" si="13"/>
        <v>45911</v>
      </c>
      <c r="Q31" s="105">
        <f t="shared" si="13"/>
        <v>45912</v>
      </c>
      <c r="R31" s="105">
        <f t="shared" si="13"/>
        <v>45913</v>
      </c>
      <c r="S31" s="11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49" ht="45.75" thickBot="1" x14ac:dyDescent="0.3">
      <c r="A32" s="20"/>
      <c r="B32" s="38"/>
      <c r="C32" s="39" t="s">
        <v>16</v>
      </c>
      <c r="D32" s="34" t="s">
        <v>73</v>
      </c>
      <c r="E32" s="9" t="s">
        <v>25</v>
      </c>
      <c r="F32" s="34" t="s">
        <v>101</v>
      </c>
      <c r="G32" s="12" t="s">
        <v>17</v>
      </c>
      <c r="J32" s="20"/>
      <c r="K32" s="20"/>
      <c r="L32" s="38"/>
      <c r="M32" s="39" t="s">
        <v>109</v>
      </c>
      <c r="N32" s="34" t="s">
        <v>107</v>
      </c>
      <c r="O32" s="9" t="s">
        <v>25</v>
      </c>
      <c r="P32" s="34" t="s">
        <v>108</v>
      </c>
      <c r="Q32" s="12" t="s">
        <v>117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49" x14ac:dyDescent="0.25">
      <c r="A33" s="20"/>
      <c r="B33" s="28"/>
      <c r="C33" s="20"/>
      <c r="D33" s="20"/>
      <c r="E33" s="20"/>
      <c r="F33" s="20"/>
      <c r="G33" s="20"/>
      <c r="H33" s="20"/>
      <c r="I33" s="42"/>
      <c r="J33" s="20"/>
      <c r="K33" s="20"/>
      <c r="L33" s="28"/>
      <c r="M33" s="20"/>
      <c r="N33" s="20"/>
      <c r="O33" s="20"/>
      <c r="P33" s="20"/>
      <c r="Q33" s="20"/>
      <c r="R33" s="20"/>
      <c r="S33" s="42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49" ht="16.5" thickBot="1" x14ac:dyDescent="0.3">
      <c r="A34" s="20"/>
      <c r="B34" s="28"/>
      <c r="C34" s="20"/>
      <c r="D34" s="20"/>
      <c r="E34" s="20"/>
      <c r="F34" s="20"/>
      <c r="G34" s="20"/>
      <c r="H34" s="20"/>
      <c r="I34" s="29"/>
      <c r="J34" s="20"/>
      <c r="K34" s="20"/>
      <c r="L34" s="28"/>
      <c r="M34" s="20"/>
      <c r="N34" s="20"/>
      <c r="O34" s="20"/>
      <c r="P34" s="20"/>
      <c r="Q34" s="20"/>
      <c r="R34" s="20"/>
      <c r="S34" s="29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49" ht="16.5" thickBot="1" x14ac:dyDescent="0.3">
      <c r="A35" s="20"/>
      <c r="B35" s="28"/>
      <c r="C35" s="14" t="s">
        <v>0</v>
      </c>
      <c r="D35" s="15" t="s">
        <v>1</v>
      </c>
      <c r="E35" s="16" t="s">
        <v>2</v>
      </c>
      <c r="F35" s="15" t="s">
        <v>3</v>
      </c>
      <c r="G35" s="17" t="s">
        <v>4</v>
      </c>
      <c r="H35" s="20"/>
      <c r="I35" s="29"/>
      <c r="J35" s="20"/>
      <c r="K35" s="20"/>
      <c r="L35" s="28"/>
      <c r="M35" s="14" t="s">
        <v>0</v>
      </c>
      <c r="N35" s="15" t="s">
        <v>1</v>
      </c>
      <c r="O35" s="16" t="s">
        <v>2</v>
      </c>
      <c r="P35" s="15" t="s">
        <v>3</v>
      </c>
      <c r="Q35" s="17" t="s">
        <v>4</v>
      </c>
      <c r="R35" s="17" t="s">
        <v>130</v>
      </c>
      <c r="S35" s="29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49" x14ac:dyDescent="0.25">
      <c r="A36" s="20"/>
      <c r="B36" s="36" t="s">
        <v>54</v>
      </c>
      <c r="C36" s="40">
        <f>C30+7</f>
        <v>45901</v>
      </c>
      <c r="D36" s="46">
        <f>C36+1</f>
        <v>45902</v>
      </c>
      <c r="E36" s="8">
        <f t="shared" ref="E36:G36" si="14">D36+1</f>
        <v>45903</v>
      </c>
      <c r="F36" s="46">
        <f t="shared" si="14"/>
        <v>45904</v>
      </c>
      <c r="G36" s="41">
        <f t="shared" si="14"/>
        <v>45905</v>
      </c>
      <c r="H36" s="20"/>
      <c r="I36" s="29"/>
      <c r="J36" s="20"/>
      <c r="K36" s="20"/>
      <c r="L36" s="36" t="s">
        <v>54</v>
      </c>
      <c r="M36" s="40">
        <f>M30+7</f>
        <v>45901</v>
      </c>
      <c r="N36" s="46">
        <f>M36+1</f>
        <v>45902</v>
      </c>
      <c r="O36" s="8">
        <f t="shared" ref="O36" si="15">N36+1</f>
        <v>45903</v>
      </c>
      <c r="P36" s="46">
        <f t="shared" ref="P36" si="16">O36+1</f>
        <v>45904</v>
      </c>
      <c r="Q36" s="41">
        <f t="shared" ref="Q36:R36" si="17">P36+1</f>
        <v>45905</v>
      </c>
      <c r="R36" s="41">
        <f t="shared" si="17"/>
        <v>45906</v>
      </c>
      <c r="S36" s="29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49" x14ac:dyDescent="0.25">
      <c r="A37" s="20"/>
      <c r="B37" s="104"/>
      <c r="C37" s="117">
        <f>C36+14</f>
        <v>45915</v>
      </c>
      <c r="D37" s="117">
        <f t="shared" ref="D37:G37" si="18">D36+14</f>
        <v>45916</v>
      </c>
      <c r="E37" s="117">
        <f t="shared" si="18"/>
        <v>45917</v>
      </c>
      <c r="F37" s="117">
        <f t="shared" si="18"/>
        <v>45918</v>
      </c>
      <c r="G37" s="117">
        <f t="shared" si="18"/>
        <v>45919</v>
      </c>
      <c r="H37" s="20"/>
      <c r="I37" s="29"/>
      <c r="J37" s="20"/>
      <c r="K37" s="20"/>
      <c r="L37" s="104"/>
      <c r="M37" s="117">
        <f>M36+14</f>
        <v>45915</v>
      </c>
      <c r="N37" s="117">
        <f t="shared" ref="N37:R37" si="19">N36+14</f>
        <v>45916</v>
      </c>
      <c r="O37" s="117">
        <f t="shared" si="19"/>
        <v>45917</v>
      </c>
      <c r="P37" s="117">
        <f t="shared" si="19"/>
        <v>45918</v>
      </c>
      <c r="Q37" s="117">
        <f t="shared" si="19"/>
        <v>45919</v>
      </c>
      <c r="R37" s="117">
        <f t="shared" si="19"/>
        <v>45920</v>
      </c>
      <c r="S37" s="29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49" ht="36.75" thickBot="1" x14ac:dyDescent="0.3">
      <c r="A38" s="20"/>
      <c r="B38" s="38"/>
      <c r="C38" s="39" t="s">
        <v>15</v>
      </c>
      <c r="D38" s="39" t="s">
        <v>71</v>
      </c>
      <c r="F38" s="59" t="s">
        <v>72</v>
      </c>
      <c r="G38" s="6" t="s">
        <v>149</v>
      </c>
      <c r="I38" s="29"/>
      <c r="J38" s="20"/>
      <c r="K38" s="20"/>
      <c r="L38" s="38"/>
      <c r="M38" s="39" t="s">
        <v>15</v>
      </c>
      <c r="N38" s="39" t="s">
        <v>71</v>
      </c>
      <c r="O38" s="59" t="s">
        <v>155</v>
      </c>
      <c r="P38" s="59" t="s">
        <v>72</v>
      </c>
      <c r="Q38" s="59" t="s">
        <v>133</v>
      </c>
      <c r="R38" s="20"/>
      <c r="S38" s="29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49" ht="16.5" thickBot="1" x14ac:dyDescent="0.3">
      <c r="A39" s="20"/>
      <c r="B39" s="28"/>
      <c r="C39" s="20"/>
      <c r="D39" s="20"/>
      <c r="E39" s="20"/>
      <c r="F39" s="20"/>
      <c r="G39" s="20"/>
      <c r="H39" s="20"/>
      <c r="I39" s="29"/>
      <c r="J39" s="20"/>
      <c r="K39" s="20"/>
      <c r="L39" s="28"/>
      <c r="M39" s="20"/>
      <c r="N39" s="20"/>
      <c r="O39" s="20"/>
      <c r="P39" s="20"/>
      <c r="Q39" s="20"/>
      <c r="R39" s="20"/>
      <c r="S39" s="29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49" x14ac:dyDescent="0.25">
      <c r="A40" s="20"/>
      <c r="B40" s="28"/>
      <c r="C40" s="65" t="s">
        <v>0</v>
      </c>
      <c r="D40" s="66" t="s">
        <v>1</v>
      </c>
      <c r="E40" s="67" t="s">
        <v>2</v>
      </c>
      <c r="F40" s="66" t="s">
        <v>3</v>
      </c>
      <c r="G40" s="68" t="s">
        <v>4</v>
      </c>
      <c r="H40" s="20"/>
      <c r="I40" s="63"/>
      <c r="J40" s="20"/>
      <c r="K40" s="20"/>
      <c r="L40" s="28"/>
      <c r="M40" s="65" t="s">
        <v>0</v>
      </c>
      <c r="N40" s="66" t="s">
        <v>1</v>
      </c>
      <c r="O40" s="67" t="s">
        <v>2</v>
      </c>
      <c r="P40" s="66" t="s">
        <v>3</v>
      </c>
      <c r="Q40" s="68" t="s">
        <v>4</v>
      </c>
      <c r="R40" s="20"/>
      <c r="S40" s="63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1:49" x14ac:dyDescent="0.25">
      <c r="A41" s="20"/>
      <c r="B41" s="37" t="s">
        <v>54</v>
      </c>
      <c r="C41" s="40">
        <f>C36+7</f>
        <v>45908</v>
      </c>
      <c r="D41" s="46">
        <f>C41+1</f>
        <v>45909</v>
      </c>
      <c r="E41" s="8">
        <f t="shared" ref="E41" si="20">D41+1</f>
        <v>45910</v>
      </c>
      <c r="F41" s="46">
        <f t="shared" ref="F41" si="21">E41+1</f>
        <v>45911</v>
      </c>
      <c r="G41" s="41">
        <f t="shared" ref="G41" si="22">F41+1</f>
        <v>45912</v>
      </c>
      <c r="H41" s="20"/>
      <c r="I41" s="42"/>
      <c r="J41" s="20"/>
      <c r="K41" s="20"/>
      <c r="L41" s="37" t="s">
        <v>54</v>
      </c>
      <c r="M41" s="40">
        <f>M36+7</f>
        <v>45908</v>
      </c>
      <c r="N41" s="46">
        <f>M41+1</f>
        <v>45909</v>
      </c>
      <c r="O41" s="8">
        <f t="shared" ref="O41" si="23">N41+1</f>
        <v>45910</v>
      </c>
      <c r="P41" s="46">
        <f t="shared" ref="P41" si="24">O41+1</f>
        <v>45911</v>
      </c>
      <c r="Q41" s="41">
        <f t="shared" ref="Q41" si="25">P41+1</f>
        <v>45912</v>
      </c>
      <c r="R41" s="20"/>
      <c r="S41" s="42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1:49" x14ac:dyDescent="0.25">
      <c r="A42" s="20"/>
      <c r="B42" s="112"/>
      <c r="C42" s="118">
        <f>C41+14</f>
        <v>45922</v>
      </c>
      <c r="D42" s="118">
        <f t="shared" ref="D42:F42" si="26">D41+14</f>
        <v>45923</v>
      </c>
      <c r="E42" s="118">
        <f t="shared" si="26"/>
        <v>45924</v>
      </c>
      <c r="F42" s="118">
        <f t="shared" si="26"/>
        <v>45925</v>
      </c>
      <c r="G42" s="115"/>
      <c r="H42" s="20"/>
      <c r="I42" s="42"/>
      <c r="J42" s="20"/>
      <c r="K42" s="20"/>
      <c r="L42" s="112"/>
      <c r="M42" s="118">
        <f>M41+14</f>
        <v>45922</v>
      </c>
      <c r="N42" s="118">
        <f t="shared" ref="N42:P42" si="27">N41+14</f>
        <v>45923</v>
      </c>
      <c r="O42" s="118">
        <f t="shared" si="27"/>
        <v>45924</v>
      </c>
      <c r="P42" s="118">
        <f t="shared" si="27"/>
        <v>45925</v>
      </c>
      <c r="Q42" s="115"/>
      <c r="R42" s="20"/>
      <c r="S42" s="4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48" thickBot="1" x14ac:dyDescent="0.3">
      <c r="A43" s="20"/>
      <c r="B43" s="38"/>
      <c r="C43" s="59"/>
      <c r="D43" s="59"/>
      <c r="E43" s="129" t="s">
        <v>178</v>
      </c>
      <c r="F43" s="39" t="s">
        <v>179</v>
      </c>
      <c r="H43" s="20"/>
      <c r="I43" s="29"/>
      <c r="J43" s="20"/>
      <c r="K43" s="20"/>
      <c r="L43" s="38"/>
      <c r="M43" s="59"/>
      <c r="N43" s="129"/>
      <c r="O43" s="129" t="s">
        <v>178</v>
      </c>
      <c r="P43" s="39" t="s">
        <v>179</v>
      </c>
      <c r="Q43" s="34"/>
      <c r="R43" s="20"/>
      <c r="S43" s="29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6.5" thickBot="1" x14ac:dyDescent="0.3">
      <c r="A44" s="20"/>
      <c r="B44" s="30"/>
      <c r="C44" s="35"/>
      <c r="D44" s="31"/>
      <c r="E44" s="35"/>
      <c r="F44" s="31"/>
      <c r="G44" s="35"/>
      <c r="H44" s="32"/>
      <c r="I44" s="33"/>
      <c r="J44" s="20"/>
      <c r="K44" s="20"/>
      <c r="L44" s="30"/>
      <c r="M44" s="35"/>
      <c r="N44" s="31"/>
      <c r="O44" s="35"/>
      <c r="P44" s="31"/>
      <c r="Q44" s="35"/>
      <c r="R44" s="32"/>
      <c r="S44" s="33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49" x14ac:dyDescent="0.25">
      <c r="A45" s="20"/>
      <c r="B45" s="20"/>
      <c r="C45" s="26"/>
      <c r="D45" s="27"/>
      <c r="E45" s="26"/>
      <c r="F45" s="27"/>
      <c r="G45" s="26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4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49" ht="16.5" thickBo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49" ht="19.5" thickBot="1" x14ac:dyDescent="0.35">
      <c r="A48" s="20"/>
      <c r="B48" s="134" t="s">
        <v>162</v>
      </c>
      <c r="C48" s="135"/>
      <c r="D48" s="135"/>
      <c r="E48" s="135"/>
      <c r="F48" s="135"/>
      <c r="G48" s="135"/>
      <c r="H48" s="135"/>
      <c r="I48" s="136"/>
      <c r="J48" s="20"/>
      <c r="K48" s="20"/>
      <c r="L48" s="134" t="s">
        <v>162</v>
      </c>
      <c r="M48" s="135"/>
      <c r="N48" s="135"/>
      <c r="O48" s="135"/>
      <c r="P48" s="135"/>
      <c r="Q48" s="135"/>
      <c r="R48" s="135"/>
      <c r="S48" s="136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49" ht="18.75" x14ac:dyDescent="0.3">
      <c r="A49" s="20"/>
      <c r="B49" s="139" t="s">
        <v>68</v>
      </c>
      <c r="C49" s="140"/>
      <c r="D49" s="140"/>
      <c r="E49" s="137" t="s">
        <v>105</v>
      </c>
      <c r="F49" s="137"/>
      <c r="G49" s="137"/>
      <c r="H49" s="137"/>
      <c r="I49" s="138"/>
      <c r="J49" s="20"/>
      <c r="K49" s="20"/>
      <c r="L49" s="139" t="s">
        <v>68</v>
      </c>
      <c r="M49" s="140"/>
      <c r="N49" s="140"/>
      <c r="O49" s="137" t="s">
        <v>106</v>
      </c>
      <c r="P49" s="137"/>
      <c r="Q49" s="137"/>
      <c r="R49" s="137"/>
      <c r="S49" s="138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49" ht="19.5" thickBot="1" x14ac:dyDescent="0.3">
      <c r="A50" s="20"/>
      <c r="B50" s="131" t="s">
        <v>8</v>
      </c>
      <c r="C50" s="132"/>
      <c r="D50" s="132"/>
      <c r="E50" s="132"/>
      <c r="F50" s="132"/>
      <c r="G50" s="132"/>
      <c r="H50" s="132"/>
      <c r="I50" s="133"/>
      <c r="J50" s="20"/>
      <c r="K50" s="20"/>
      <c r="L50" s="131" t="s">
        <v>8</v>
      </c>
      <c r="M50" s="132"/>
      <c r="N50" s="132"/>
      <c r="O50" s="132"/>
      <c r="P50" s="132"/>
      <c r="Q50" s="132"/>
      <c r="R50" s="132"/>
      <c r="S50" s="133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49" ht="16.5" thickBot="1" x14ac:dyDescent="0.3">
      <c r="A51" s="20"/>
      <c r="B51" s="13"/>
      <c r="C51" s="14" t="s">
        <v>0</v>
      </c>
      <c r="D51" s="15" t="s">
        <v>1</v>
      </c>
      <c r="E51" s="16" t="s">
        <v>2</v>
      </c>
      <c r="F51" s="15" t="s">
        <v>3</v>
      </c>
      <c r="G51" s="17" t="s">
        <v>4</v>
      </c>
      <c r="H51" s="17" t="s">
        <v>130</v>
      </c>
      <c r="I51" s="61"/>
      <c r="J51" s="20"/>
      <c r="K51" s="20"/>
      <c r="L51" s="13"/>
      <c r="M51" s="14" t="s">
        <v>0</v>
      </c>
      <c r="N51" s="15" t="s">
        <v>1</v>
      </c>
      <c r="O51" s="16" t="s">
        <v>2</v>
      </c>
      <c r="P51" s="15" t="s">
        <v>3</v>
      </c>
      <c r="Q51" s="17" t="s">
        <v>4</v>
      </c>
      <c r="R51" s="20"/>
      <c r="S51" s="61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49" x14ac:dyDescent="0.25">
      <c r="A52" s="20"/>
      <c r="B52" s="36" t="s">
        <v>54</v>
      </c>
      <c r="C52" s="51">
        <v>45894</v>
      </c>
      <c r="D52" s="3">
        <f>(C52)+1</f>
        <v>45895</v>
      </c>
      <c r="E52" s="10">
        <f t="shared" ref="E52:H52" si="28">(D52)+1</f>
        <v>45896</v>
      </c>
      <c r="F52" s="3">
        <f t="shared" si="28"/>
        <v>45897</v>
      </c>
      <c r="G52" s="11">
        <f t="shared" si="28"/>
        <v>45898</v>
      </c>
      <c r="H52" s="11">
        <f t="shared" si="28"/>
        <v>45899</v>
      </c>
      <c r="I52" s="42"/>
      <c r="J52" s="20"/>
      <c r="K52" s="20"/>
      <c r="L52" s="36" t="s">
        <v>54</v>
      </c>
      <c r="M52" s="51">
        <v>45894</v>
      </c>
      <c r="N52" s="3">
        <f>(M52)+1</f>
        <v>45895</v>
      </c>
      <c r="O52" s="10">
        <f t="shared" ref="O52" si="29">(N52)+1</f>
        <v>45896</v>
      </c>
      <c r="P52" s="3">
        <f t="shared" ref="P52" si="30">(O52)+1</f>
        <v>45897</v>
      </c>
      <c r="Q52" s="11">
        <f t="shared" ref="Q52" si="31">(P52)+1</f>
        <v>45898</v>
      </c>
      <c r="R52" s="20"/>
      <c r="S52" s="89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49" x14ac:dyDescent="0.25">
      <c r="A53" s="20"/>
      <c r="B53" s="104"/>
      <c r="C53" s="105">
        <f>C52+14</f>
        <v>45908</v>
      </c>
      <c r="D53" s="105">
        <f t="shared" ref="D53:H53" si="32">D52+14</f>
        <v>45909</v>
      </c>
      <c r="E53" s="105">
        <f t="shared" si="32"/>
        <v>45910</v>
      </c>
      <c r="F53" s="105">
        <f t="shared" si="32"/>
        <v>45911</v>
      </c>
      <c r="G53" s="105">
        <f t="shared" si="32"/>
        <v>45912</v>
      </c>
      <c r="H53" s="105">
        <f t="shared" si="32"/>
        <v>45913</v>
      </c>
      <c r="I53" s="42"/>
      <c r="J53" s="20"/>
      <c r="K53" s="20"/>
      <c r="L53" s="104"/>
      <c r="M53" s="105">
        <f>M52+14</f>
        <v>45908</v>
      </c>
      <c r="N53" s="105">
        <f t="shared" ref="N53:Q53" si="33">N52+14</f>
        <v>45909</v>
      </c>
      <c r="O53" s="105">
        <f t="shared" si="33"/>
        <v>45910</v>
      </c>
      <c r="P53" s="105">
        <f t="shared" si="33"/>
        <v>45911</v>
      </c>
      <c r="Q53" s="105">
        <f t="shared" si="33"/>
        <v>45912</v>
      </c>
      <c r="R53" s="20"/>
      <c r="S53" s="89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49" ht="39" thickBot="1" x14ac:dyDescent="0.3">
      <c r="A54" s="20"/>
      <c r="B54" s="38"/>
      <c r="C54" s="39" t="s">
        <v>67</v>
      </c>
      <c r="D54" s="59" t="s">
        <v>104</v>
      </c>
      <c r="E54" s="9" t="s">
        <v>24</v>
      </c>
      <c r="F54" s="59" t="s">
        <v>150</v>
      </c>
      <c r="G54" s="12" t="s">
        <v>26</v>
      </c>
      <c r="H54" s="39" t="s">
        <v>21</v>
      </c>
      <c r="I54" s="42"/>
      <c r="J54" s="20"/>
      <c r="K54" s="20"/>
      <c r="L54" s="38"/>
      <c r="M54" s="39" t="s">
        <v>67</v>
      </c>
      <c r="N54" s="39" t="s">
        <v>120</v>
      </c>
      <c r="O54" s="9" t="s">
        <v>128</v>
      </c>
      <c r="P54" s="59" t="s">
        <v>124</v>
      </c>
      <c r="Q54" s="12" t="s">
        <v>26</v>
      </c>
      <c r="R54" s="20"/>
      <c r="S54" s="9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49" x14ac:dyDescent="0.25">
      <c r="A55" s="20"/>
      <c r="B55" s="28"/>
      <c r="C55" s="20"/>
      <c r="D55" s="20"/>
      <c r="E55" s="20"/>
      <c r="F55" s="20"/>
      <c r="G55" s="20"/>
      <c r="H55" s="20"/>
      <c r="I55" s="29"/>
      <c r="J55" s="20"/>
      <c r="K55" s="20"/>
      <c r="L55" s="28"/>
      <c r="M55" s="20"/>
      <c r="N55" s="20"/>
      <c r="O55" s="20"/>
      <c r="P55" s="20"/>
      <c r="Q55" s="20"/>
      <c r="R55" s="20"/>
      <c r="S55" s="89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49" ht="16.5" thickBot="1" x14ac:dyDescent="0.3">
      <c r="A56" s="20"/>
      <c r="B56" s="28"/>
      <c r="C56" s="20"/>
      <c r="D56" s="20"/>
      <c r="E56" s="20"/>
      <c r="F56" s="20"/>
      <c r="G56" s="20"/>
      <c r="H56" s="20"/>
      <c r="I56" s="29"/>
      <c r="J56" s="20"/>
      <c r="K56" s="20"/>
      <c r="L56" s="28"/>
      <c r="M56" s="20"/>
      <c r="N56" s="20"/>
      <c r="O56" s="20"/>
      <c r="P56" s="20"/>
      <c r="Q56" s="20"/>
      <c r="R56" s="20"/>
      <c r="S56" s="88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49" ht="16.5" thickBot="1" x14ac:dyDescent="0.3">
      <c r="A57" s="20"/>
      <c r="B57" s="28"/>
      <c r="C57" s="14" t="s">
        <v>0</v>
      </c>
      <c r="D57" s="15" t="s">
        <v>1</v>
      </c>
      <c r="E57" s="16" t="s">
        <v>2</v>
      </c>
      <c r="F57" s="15" t="s">
        <v>3</v>
      </c>
      <c r="G57" s="17" t="s">
        <v>4</v>
      </c>
      <c r="H57" s="17" t="s">
        <v>130</v>
      </c>
      <c r="I57" s="29"/>
      <c r="J57" s="20"/>
      <c r="K57" s="20"/>
      <c r="L57" s="28"/>
      <c r="M57" s="14"/>
      <c r="N57" s="15"/>
      <c r="O57" s="16"/>
      <c r="P57" s="15"/>
      <c r="Q57" s="17"/>
      <c r="R57" s="20"/>
      <c r="S57" s="29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49" x14ac:dyDescent="0.25">
      <c r="A58" s="20"/>
      <c r="B58" s="36" t="s">
        <v>54</v>
      </c>
      <c r="C58" s="40">
        <f>C52+7</f>
        <v>45901</v>
      </c>
      <c r="D58" s="46">
        <f>C58+1</f>
        <v>45902</v>
      </c>
      <c r="E58" s="8">
        <f t="shared" ref="E58:H58" si="34">D58+1</f>
        <v>45903</v>
      </c>
      <c r="F58" s="46">
        <f t="shared" si="34"/>
        <v>45904</v>
      </c>
      <c r="G58" s="41">
        <f t="shared" si="34"/>
        <v>45905</v>
      </c>
      <c r="H58" s="41">
        <f t="shared" si="34"/>
        <v>45906</v>
      </c>
      <c r="I58" s="29"/>
      <c r="J58" s="20"/>
      <c r="K58" s="20"/>
      <c r="L58" s="36" t="s">
        <v>54</v>
      </c>
      <c r="M58" s="40">
        <f>M52+7</f>
        <v>45901</v>
      </c>
      <c r="N58" s="46">
        <f>M58+1</f>
        <v>45902</v>
      </c>
      <c r="O58" s="8">
        <f t="shared" ref="O58" si="35">N58+1</f>
        <v>45903</v>
      </c>
      <c r="P58" s="46">
        <f t="shared" ref="P58" si="36">O58+1</f>
        <v>45904</v>
      </c>
      <c r="Q58" s="41">
        <f t="shared" ref="Q58" si="37">P58+1</f>
        <v>45905</v>
      </c>
      <c r="R58" s="20"/>
      <c r="S58" s="29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49" x14ac:dyDescent="0.25">
      <c r="A59" s="20"/>
      <c r="B59" s="104"/>
      <c r="C59" s="117">
        <f>C58+14</f>
        <v>45915</v>
      </c>
      <c r="D59" s="117">
        <f t="shared" ref="D59:H59" si="38">D58+14</f>
        <v>45916</v>
      </c>
      <c r="E59" s="117">
        <f t="shared" si="38"/>
        <v>45917</v>
      </c>
      <c r="F59" s="117">
        <f t="shared" si="38"/>
        <v>45918</v>
      </c>
      <c r="G59" s="117">
        <f t="shared" si="38"/>
        <v>45919</v>
      </c>
      <c r="H59" s="117">
        <f t="shared" si="38"/>
        <v>45920</v>
      </c>
      <c r="I59" s="29"/>
      <c r="J59" s="20"/>
      <c r="K59" s="20"/>
      <c r="L59" s="104"/>
      <c r="M59" s="117">
        <f>M58+14</f>
        <v>45915</v>
      </c>
      <c r="N59" s="117">
        <f t="shared" ref="N59:Q59" si="39">N58+14</f>
        <v>45916</v>
      </c>
      <c r="O59" s="117">
        <f t="shared" si="39"/>
        <v>45917</v>
      </c>
      <c r="P59" s="117">
        <f t="shared" si="39"/>
        <v>45918</v>
      </c>
      <c r="Q59" s="117">
        <f t="shared" si="39"/>
        <v>45919</v>
      </c>
      <c r="R59" s="20"/>
      <c r="S59" s="29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49" ht="39" thickBot="1" x14ac:dyDescent="0.3">
      <c r="A60" s="20"/>
      <c r="B60" s="38"/>
      <c r="C60" s="39" t="s">
        <v>20</v>
      </c>
      <c r="D60" s="59" t="s">
        <v>22</v>
      </c>
      <c r="E60" s="9" t="s">
        <v>23</v>
      </c>
      <c r="F60" s="59" t="s">
        <v>74</v>
      </c>
      <c r="G60" s="34" t="s">
        <v>75</v>
      </c>
      <c r="I60" s="29"/>
      <c r="J60" s="20"/>
      <c r="K60" s="20"/>
      <c r="L60" s="38"/>
      <c r="M60" s="39" t="s">
        <v>123</v>
      </c>
      <c r="N60" s="59" t="s">
        <v>126</v>
      </c>
      <c r="O60" s="9" t="s">
        <v>125</v>
      </c>
      <c r="P60" s="59" t="s">
        <v>127</v>
      </c>
      <c r="Q60" s="34" t="s">
        <v>121</v>
      </c>
      <c r="R60" s="20"/>
      <c r="S60" s="88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49" ht="16.5" thickBot="1" x14ac:dyDescent="0.3">
      <c r="A61" s="20"/>
      <c r="B61" s="28"/>
      <c r="C61" s="27"/>
      <c r="D61" s="27"/>
      <c r="E61" s="27"/>
      <c r="F61" s="27"/>
      <c r="G61" s="27"/>
      <c r="H61" s="20"/>
      <c r="I61" s="29"/>
      <c r="J61" s="20"/>
      <c r="K61" s="20"/>
      <c r="L61" s="28"/>
      <c r="M61" s="20"/>
      <c r="N61" s="20"/>
      <c r="O61" s="20"/>
      <c r="P61" s="20"/>
      <c r="Q61" s="20"/>
      <c r="R61" s="20"/>
      <c r="S61" s="88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49" x14ac:dyDescent="0.25">
      <c r="A62" s="20"/>
      <c r="B62" s="28"/>
      <c r="C62" s="65" t="s">
        <v>0</v>
      </c>
      <c r="D62" s="66" t="s">
        <v>1</v>
      </c>
      <c r="E62" s="67" t="s">
        <v>2</v>
      </c>
      <c r="F62" s="66" t="s">
        <v>3</v>
      </c>
      <c r="G62" s="68" t="s">
        <v>4</v>
      </c>
      <c r="H62" s="20"/>
      <c r="I62" s="63"/>
      <c r="J62" s="20"/>
      <c r="K62" s="20"/>
      <c r="L62" s="28"/>
      <c r="M62" s="65"/>
      <c r="N62" s="66"/>
      <c r="O62" s="67"/>
      <c r="P62" s="66"/>
      <c r="Q62" s="68"/>
      <c r="R62" s="20"/>
      <c r="S62" s="9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</row>
    <row r="63" spans="1:49" x14ac:dyDescent="0.25">
      <c r="A63" s="20"/>
      <c r="B63" s="37" t="s">
        <v>54</v>
      </c>
      <c r="C63" s="40">
        <f>C58+7</f>
        <v>45908</v>
      </c>
      <c r="D63" s="46">
        <f>C63+1</f>
        <v>45909</v>
      </c>
      <c r="E63" s="8">
        <f t="shared" ref="E63:G63" si="40">D63+1</f>
        <v>45910</v>
      </c>
      <c r="F63" s="46">
        <f t="shared" si="40"/>
        <v>45911</v>
      </c>
      <c r="G63" s="41">
        <f t="shared" si="40"/>
        <v>45912</v>
      </c>
      <c r="H63" s="20"/>
      <c r="I63" s="42"/>
      <c r="J63" s="20"/>
      <c r="K63" s="20"/>
      <c r="L63" s="37" t="s">
        <v>54</v>
      </c>
      <c r="M63" s="40">
        <f>M58+7</f>
        <v>45908</v>
      </c>
      <c r="N63" s="46">
        <f>M63+1</f>
        <v>45909</v>
      </c>
      <c r="O63" s="8">
        <f t="shared" ref="O63" si="41">N63+1</f>
        <v>45910</v>
      </c>
      <c r="P63" s="46">
        <f t="shared" ref="P63" si="42">O63+1</f>
        <v>45911</v>
      </c>
      <c r="Q63" s="41">
        <f t="shared" ref="Q63" si="43">P63+1</f>
        <v>45912</v>
      </c>
      <c r="R63" s="20"/>
      <c r="S63" s="89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1:49" x14ac:dyDescent="0.25">
      <c r="A64" s="20"/>
      <c r="B64" s="112"/>
      <c r="C64" s="95">
        <f>C63+14</f>
        <v>45922</v>
      </c>
      <c r="D64" s="95">
        <f t="shared" ref="D64:G64" si="44">D63+14</f>
        <v>45923</v>
      </c>
      <c r="E64" s="95">
        <f t="shared" si="44"/>
        <v>45924</v>
      </c>
      <c r="F64" s="95">
        <f t="shared" si="44"/>
        <v>45925</v>
      </c>
      <c r="G64" s="95">
        <f t="shared" si="44"/>
        <v>45926</v>
      </c>
      <c r="H64" s="20"/>
      <c r="I64" s="42"/>
      <c r="J64" s="20"/>
      <c r="K64" s="20"/>
      <c r="L64" s="112"/>
      <c r="M64" s="95">
        <f>M63+14</f>
        <v>45922</v>
      </c>
      <c r="N64" s="95">
        <f t="shared" ref="N64:Q64" si="45">N63+14</f>
        <v>45923</v>
      </c>
      <c r="O64" s="95">
        <f t="shared" si="45"/>
        <v>45924</v>
      </c>
      <c r="P64" s="95">
        <f t="shared" si="45"/>
        <v>45925</v>
      </c>
      <c r="Q64" s="95">
        <f t="shared" si="45"/>
        <v>45926</v>
      </c>
      <c r="R64" s="20"/>
      <c r="S64" s="89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</row>
    <row r="65" spans="1:49" ht="16.5" thickBot="1" x14ac:dyDescent="0.3">
      <c r="A65" s="20"/>
      <c r="B65" s="38"/>
      <c r="C65" s="59"/>
      <c r="F65" s="6"/>
      <c r="G65" s="34"/>
      <c r="H65" s="20"/>
      <c r="I65" s="29"/>
      <c r="J65" s="20"/>
      <c r="K65" s="20"/>
      <c r="L65" s="38"/>
      <c r="M65" s="100"/>
      <c r="O65" s="34"/>
      <c r="P65" s="6"/>
      <c r="Q65" s="34"/>
      <c r="R65" s="20"/>
      <c r="S65" s="88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</row>
    <row r="66" spans="1:49" ht="16.5" thickBot="1" x14ac:dyDescent="0.3">
      <c r="A66" s="20"/>
      <c r="B66" s="30"/>
      <c r="C66" s="31"/>
      <c r="D66" s="31"/>
      <c r="E66" s="31"/>
      <c r="F66" s="31"/>
      <c r="G66" s="31"/>
      <c r="H66" s="32"/>
      <c r="I66" s="33"/>
      <c r="J66" s="20"/>
      <c r="K66" s="20"/>
      <c r="L66" s="30"/>
      <c r="M66" s="35"/>
      <c r="N66" s="31"/>
      <c r="O66" s="35"/>
      <c r="P66" s="31"/>
      <c r="Q66" s="35"/>
      <c r="R66" s="32"/>
      <c r="S66" s="33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49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49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49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49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49" x14ac:dyDescent="0.25">
      <c r="A71" s="20"/>
      <c r="B71" s="20"/>
      <c r="C71" s="20"/>
      <c r="D71" s="20"/>
      <c r="E71" s="20"/>
      <c r="F71" s="20"/>
      <c r="G71" s="20"/>
      <c r="H71" s="20"/>
      <c r="I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49" x14ac:dyDescent="0.25">
      <c r="A72" s="20"/>
      <c r="B72" s="20"/>
      <c r="C72" s="20"/>
      <c r="D72" s="20"/>
      <c r="E72" s="20"/>
      <c r="F72" s="20"/>
      <c r="G72" s="20"/>
      <c r="H72" s="20"/>
      <c r="I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49" x14ac:dyDescent="0.25">
      <c r="A73" s="20"/>
      <c r="B73" s="20"/>
      <c r="C73" s="20"/>
      <c r="D73" s="20"/>
      <c r="E73" s="20"/>
      <c r="F73" s="20"/>
      <c r="G73" s="20"/>
      <c r="H73" s="20"/>
      <c r="I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49" x14ac:dyDescent="0.25">
      <c r="A74" s="20"/>
      <c r="B74" s="20"/>
      <c r="C74" s="20"/>
      <c r="D74" s="20"/>
      <c r="E74" s="20"/>
      <c r="F74" s="20"/>
      <c r="G74" s="20"/>
      <c r="H74" s="20"/>
      <c r="I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49" x14ac:dyDescent="0.25">
      <c r="A75" s="20"/>
      <c r="B75" s="20"/>
      <c r="C75" s="20"/>
      <c r="D75" s="20"/>
      <c r="E75" s="20"/>
      <c r="F75" s="20"/>
      <c r="G75" s="20"/>
      <c r="H75" s="20"/>
      <c r="I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49" x14ac:dyDescent="0.25">
      <c r="A76" s="20"/>
      <c r="B76" s="20"/>
      <c r="C76" s="20"/>
      <c r="D76" s="20"/>
      <c r="E76" s="20"/>
      <c r="F76" s="20"/>
      <c r="G76" s="20"/>
      <c r="H76" s="20"/>
      <c r="I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49" x14ac:dyDescent="0.25">
      <c r="A77" s="20"/>
      <c r="B77" s="20"/>
      <c r="C77" s="20"/>
      <c r="D77" s="20"/>
      <c r="E77" s="20"/>
      <c r="F77" s="20"/>
      <c r="G77" s="20"/>
      <c r="H77" s="20"/>
      <c r="I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49" x14ac:dyDescent="0.25">
      <c r="A78" s="20"/>
      <c r="B78" s="20"/>
      <c r="C78" s="20"/>
      <c r="D78" s="20"/>
      <c r="E78" s="20"/>
      <c r="F78" s="20"/>
      <c r="G78" s="20"/>
      <c r="H78" s="20"/>
      <c r="I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49" x14ac:dyDescent="0.25">
      <c r="A79" s="20"/>
      <c r="B79" s="20"/>
      <c r="C79" s="20"/>
      <c r="D79" s="20"/>
      <c r="E79" s="20"/>
      <c r="F79" s="20"/>
      <c r="G79" s="20"/>
      <c r="H79" s="20"/>
      <c r="I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49" x14ac:dyDescent="0.25">
      <c r="A80" s="20"/>
      <c r="B80" s="20"/>
      <c r="C80" s="20"/>
      <c r="D80" s="20"/>
      <c r="E80" s="20"/>
      <c r="F80" s="20"/>
      <c r="G80" s="20"/>
      <c r="H80" s="20"/>
      <c r="I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x14ac:dyDescent="0.25">
      <c r="A81" s="20"/>
      <c r="B81" s="20"/>
      <c r="C81" s="20"/>
      <c r="D81" s="20"/>
      <c r="E81" s="20"/>
      <c r="F81" s="20"/>
      <c r="G81" s="20"/>
      <c r="H81" s="20"/>
      <c r="I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x14ac:dyDescent="0.25">
      <c r="A82" s="20"/>
      <c r="B82" s="20"/>
      <c r="C82" s="20"/>
      <c r="D82" s="20"/>
      <c r="E82" s="20"/>
      <c r="F82" s="20"/>
      <c r="G82" s="20"/>
      <c r="H82" s="20"/>
      <c r="I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x14ac:dyDescent="0.25">
      <c r="A83" s="20"/>
      <c r="B83" s="20"/>
      <c r="C83" s="20"/>
      <c r="D83" s="20"/>
      <c r="E83" s="20"/>
      <c r="F83" s="20"/>
      <c r="G83" s="20"/>
      <c r="H83" s="20"/>
      <c r="I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x14ac:dyDescent="0.25">
      <c r="A84" s="20"/>
      <c r="B84" s="20"/>
      <c r="C84" s="20"/>
      <c r="D84" s="20"/>
      <c r="E84" s="20"/>
      <c r="F84" s="20"/>
      <c r="G84" s="20"/>
      <c r="H84" s="20"/>
      <c r="I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x14ac:dyDescent="0.25">
      <c r="A85" s="20"/>
      <c r="B85" s="20"/>
      <c r="C85" s="20"/>
      <c r="D85" s="20"/>
      <c r="E85" s="20"/>
      <c r="F85" s="20"/>
      <c r="G85" s="20"/>
      <c r="H85" s="20"/>
      <c r="I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x14ac:dyDescent="0.25">
      <c r="A86" s="20"/>
      <c r="B86" s="20"/>
      <c r="C86" s="20"/>
      <c r="D86" s="20"/>
      <c r="E86" s="20"/>
      <c r="F86" s="20"/>
      <c r="G86" s="20"/>
      <c r="H86" s="20"/>
      <c r="I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x14ac:dyDescent="0.25">
      <c r="A87" s="20"/>
      <c r="B87" s="20"/>
      <c r="C87" s="20"/>
      <c r="D87" s="20"/>
      <c r="E87" s="20"/>
      <c r="F87" s="20"/>
      <c r="G87" s="20"/>
      <c r="H87" s="20"/>
      <c r="I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x14ac:dyDescent="0.25">
      <c r="A88" s="20"/>
      <c r="B88" s="20"/>
      <c r="C88" s="20"/>
      <c r="D88" s="20"/>
      <c r="E88" s="20"/>
      <c r="F88" s="20"/>
      <c r="G88" s="20"/>
      <c r="H88" s="20"/>
      <c r="I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x14ac:dyDescent="0.25">
      <c r="A89" s="20"/>
      <c r="B89" s="20"/>
      <c r="C89" s="20"/>
      <c r="D89" s="20"/>
      <c r="E89" s="20"/>
      <c r="F89" s="20"/>
      <c r="G89" s="20"/>
      <c r="H89" s="20"/>
      <c r="I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x14ac:dyDescent="0.25">
      <c r="A90" s="20"/>
      <c r="B90" s="20"/>
      <c r="C90" s="20"/>
      <c r="D90" s="20"/>
      <c r="E90" s="20"/>
      <c r="F90" s="20"/>
      <c r="G90" s="20"/>
      <c r="H90" s="20"/>
      <c r="I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x14ac:dyDescent="0.25">
      <c r="A91" s="20"/>
      <c r="B91" s="20"/>
      <c r="C91" s="20"/>
      <c r="D91" s="20"/>
      <c r="E91" s="20"/>
      <c r="F91" s="20"/>
      <c r="G91" s="20"/>
      <c r="H91" s="20"/>
      <c r="I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x14ac:dyDescent="0.25">
      <c r="A92" s="20"/>
      <c r="B92" s="20"/>
      <c r="C92" s="20"/>
      <c r="D92" s="20"/>
      <c r="E92" s="20"/>
      <c r="F92" s="20"/>
      <c r="G92" s="20"/>
      <c r="H92" s="20"/>
      <c r="I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x14ac:dyDescent="0.25">
      <c r="A93" s="20"/>
      <c r="B93" s="20"/>
      <c r="C93" s="20"/>
      <c r="D93" s="20"/>
      <c r="E93" s="20"/>
      <c r="F93" s="20"/>
      <c r="G93" s="20"/>
      <c r="H93" s="20"/>
      <c r="I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x14ac:dyDescent="0.25">
      <c r="A94" s="20"/>
      <c r="B94" s="20"/>
      <c r="C94" s="20"/>
      <c r="D94" s="20"/>
      <c r="E94" s="20"/>
      <c r="F94" s="20"/>
      <c r="G94" s="20"/>
      <c r="H94" s="20"/>
      <c r="I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x14ac:dyDescent="0.25">
      <c r="A95" s="20"/>
      <c r="B95" s="20"/>
      <c r="C95" s="20"/>
      <c r="D95" s="20"/>
      <c r="E95" s="20"/>
      <c r="F95" s="20"/>
      <c r="G95" s="20"/>
      <c r="H95" s="20"/>
      <c r="I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x14ac:dyDescent="0.25">
      <c r="A96" s="20"/>
      <c r="B96" s="20"/>
      <c r="C96" s="20"/>
      <c r="D96" s="20"/>
      <c r="E96" s="20"/>
      <c r="F96" s="20"/>
      <c r="G96" s="20"/>
      <c r="H96" s="20"/>
      <c r="I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x14ac:dyDescent="0.25">
      <c r="A97" s="20"/>
      <c r="B97" s="20"/>
      <c r="C97" s="20"/>
      <c r="D97" s="20"/>
      <c r="E97" s="20"/>
      <c r="F97" s="20"/>
      <c r="G97" s="20"/>
      <c r="H97" s="20"/>
      <c r="I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x14ac:dyDescent="0.25">
      <c r="A98" s="20"/>
      <c r="B98" s="20"/>
      <c r="C98" s="20"/>
      <c r="D98" s="20"/>
      <c r="E98" s="20"/>
      <c r="F98" s="20"/>
      <c r="G98" s="20"/>
      <c r="H98" s="20"/>
      <c r="I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x14ac:dyDescent="0.25">
      <c r="A99" s="20"/>
      <c r="B99" s="20"/>
      <c r="C99" s="20"/>
      <c r="D99" s="20"/>
      <c r="E99" s="20"/>
      <c r="F99" s="20"/>
      <c r="G99" s="20"/>
      <c r="H99" s="20"/>
      <c r="I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x14ac:dyDescent="0.25">
      <c r="A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x14ac:dyDescent="0.25">
      <c r="A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x14ac:dyDescent="0.25">
      <c r="A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x14ac:dyDescent="0.25">
      <c r="A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x14ac:dyDescent="0.25">
      <c r="A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x14ac:dyDescent="0.25">
      <c r="A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x14ac:dyDescent="0.25">
      <c r="A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x14ac:dyDescent="0.25">
      <c r="A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x14ac:dyDescent="0.25">
      <c r="A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x14ac:dyDescent="0.25">
      <c r="A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x14ac:dyDescent="0.25">
      <c r="A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x14ac:dyDescent="0.25">
      <c r="A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x14ac:dyDescent="0.25">
      <c r="A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x14ac:dyDescent="0.25">
      <c r="A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x14ac:dyDescent="0.25">
      <c r="A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x14ac:dyDescent="0.25">
      <c r="A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x14ac:dyDescent="0.25">
      <c r="A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x14ac:dyDescent="0.25">
      <c r="A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x14ac:dyDescent="0.25">
      <c r="A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x14ac:dyDescent="0.25">
      <c r="A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x14ac:dyDescent="0.25">
      <c r="A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x14ac:dyDescent="0.25">
      <c r="A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x14ac:dyDescent="0.25">
      <c r="A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x14ac:dyDescent="0.25">
      <c r="A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x14ac:dyDescent="0.25">
      <c r="A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x14ac:dyDescent="0.25">
      <c r="A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x14ac:dyDescent="0.25">
      <c r="A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x14ac:dyDescent="0.25">
      <c r="A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x14ac:dyDescent="0.25">
      <c r="A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x14ac:dyDescent="0.25">
      <c r="A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x14ac:dyDescent="0.25">
      <c r="A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x14ac:dyDescent="0.25">
      <c r="A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x14ac:dyDescent="0.25">
      <c r="A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x14ac:dyDescent="0.25">
      <c r="A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x14ac:dyDescent="0.25">
      <c r="A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x14ac:dyDescent="0.25">
      <c r="A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x14ac:dyDescent="0.25">
      <c r="A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x14ac:dyDescent="0.25">
      <c r="A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x14ac:dyDescent="0.25">
      <c r="A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x14ac:dyDescent="0.25">
      <c r="A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x14ac:dyDescent="0.25">
      <c r="A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x14ac:dyDescent="0.25">
      <c r="A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x14ac:dyDescent="0.25">
      <c r="A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x14ac:dyDescent="0.25">
      <c r="A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x14ac:dyDescent="0.25">
      <c r="A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x14ac:dyDescent="0.25">
      <c r="A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x14ac:dyDescent="0.25">
      <c r="A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x14ac:dyDescent="0.25">
      <c r="A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x14ac:dyDescent="0.25">
      <c r="A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x14ac:dyDescent="0.25">
      <c r="A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x14ac:dyDescent="0.25">
      <c r="A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x14ac:dyDescent="0.25">
      <c r="A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x14ac:dyDescent="0.25">
      <c r="A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x14ac:dyDescent="0.25">
      <c r="A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x14ac:dyDescent="0.25">
      <c r="A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x14ac:dyDescent="0.25">
      <c r="A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x14ac:dyDescent="0.25">
      <c r="A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x14ac:dyDescent="0.25">
      <c r="A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x14ac:dyDescent="0.25">
      <c r="A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x14ac:dyDescent="0.25">
      <c r="A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x14ac:dyDescent="0.25">
      <c r="A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x14ac:dyDescent="0.25">
      <c r="A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x14ac:dyDescent="0.25">
      <c r="A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x14ac:dyDescent="0.25">
      <c r="A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x14ac:dyDescent="0.25">
      <c r="A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x14ac:dyDescent="0.25">
      <c r="A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x14ac:dyDescent="0.25">
      <c r="A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x14ac:dyDescent="0.25">
      <c r="A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x14ac:dyDescent="0.25">
      <c r="A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x14ac:dyDescent="0.25">
      <c r="A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x14ac:dyDescent="0.25">
      <c r="A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x14ac:dyDescent="0.25">
      <c r="A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x14ac:dyDescent="0.25">
      <c r="A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x14ac:dyDescent="0.25">
      <c r="A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x14ac:dyDescent="0.25">
      <c r="A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x14ac:dyDescent="0.25">
      <c r="A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x14ac:dyDescent="0.25">
      <c r="A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x14ac:dyDescent="0.25">
      <c r="A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x14ac:dyDescent="0.25">
      <c r="A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x14ac:dyDescent="0.25">
      <c r="A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x14ac:dyDescent="0.25">
      <c r="A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x14ac:dyDescent="0.25">
      <c r="A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x14ac:dyDescent="0.25">
      <c r="A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x14ac:dyDescent="0.25">
      <c r="A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x14ac:dyDescent="0.25">
      <c r="A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x14ac:dyDescent="0.25">
      <c r="A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x14ac:dyDescent="0.25">
      <c r="A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x14ac:dyDescent="0.25">
      <c r="A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x14ac:dyDescent="0.25">
      <c r="A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x14ac:dyDescent="0.25">
      <c r="A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x14ac:dyDescent="0.25">
      <c r="A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x14ac:dyDescent="0.25">
      <c r="A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x14ac:dyDescent="0.25">
      <c r="A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x14ac:dyDescent="0.25">
      <c r="A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x14ac:dyDescent="0.25">
      <c r="A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x14ac:dyDescent="0.25">
      <c r="A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x14ac:dyDescent="0.25">
      <c r="A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x14ac:dyDescent="0.25">
      <c r="A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x14ac:dyDescent="0.25">
      <c r="A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x14ac:dyDescent="0.25">
      <c r="A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x14ac:dyDescent="0.25">
      <c r="A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x14ac:dyDescent="0.25">
      <c r="A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x14ac:dyDescent="0.25">
      <c r="A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x14ac:dyDescent="0.25">
      <c r="A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x14ac:dyDescent="0.25">
      <c r="A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x14ac:dyDescent="0.25">
      <c r="A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x14ac:dyDescent="0.25">
      <c r="A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x14ac:dyDescent="0.25">
      <c r="A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x14ac:dyDescent="0.25">
      <c r="A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x14ac:dyDescent="0.25">
      <c r="A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x14ac:dyDescent="0.25">
      <c r="A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x14ac:dyDescent="0.25">
      <c r="A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x14ac:dyDescent="0.25">
      <c r="A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x14ac:dyDescent="0.25">
      <c r="A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x14ac:dyDescent="0.25">
      <c r="A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x14ac:dyDescent="0.25">
      <c r="A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x14ac:dyDescent="0.25">
      <c r="A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x14ac:dyDescent="0.25">
      <c r="A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x14ac:dyDescent="0.25">
      <c r="A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x14ac:dyDescent="0.25">
      <c r="A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x14ac:dyDescent="0.25">
      <c r="A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x14ac:dyDescent="0.25">
      <c r="A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x14ac:dyDescent="0.25">
      <c r="A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x14ac:dyDescent="0.25">
      <c r="A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x14ac:dyDescent="0.25">
      <c r="A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x14ac:dyDescent="0.25">
      <c r="A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x14ac:dyDescent="0.25">
      <c r="A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x14ac:dyDescent="0.25">
      <c r="A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x14ac:dyDescent="0.25">
      <c r="A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x14ac:dyDescent="0.25">
      <c r="A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x14ac:dyDescent="0.25">
      <c r="A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x14ac:dyDescent="0.25">
      <c r="A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x14ac:dyDescent="0.25">
      <c r="A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x14ac:dyDescent="0.25">
      <c r="A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x14ac:dyDescent="0.25">
      <c r="A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x14ac:dyDescent="0.25">
      <c r="A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x14ac:dyDescent="0.25">
      <c r="A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x14ac:dyDescent="0.25">
      <c r="A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x14ac:dyDescent="0.25">
      <c r="A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x14ac:dyDescent="0.25">
      <c r="A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x14ac:dyDescent="0.25">
      <c r="A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x14ac:dyDescent="0.25">
      <c r="A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x14ac:dyDescent="0.25">
      <c r="A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x14ac:dyDescent="0.25">
      <c r="A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x14ac:dyDescent="0.25">
      <c r="A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x14ac:dyDescent="0.25">
      <c r="A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x14ac:dyDescent="0.25">
      <c r="A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x14ac:dyDescent="0.25">
      <c r="A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x14ac:dyDescent="0.25">
      <c r="A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x14ac:dyDescent="0.25">
      <c r="A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x14ac:dyDescent="0.25">
      <c r="A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x14ac:dyDescent="0.25">
      <c r="A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x14ac:dyDescent="0.25">
      <c r="A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x14ac:dyDescent="0.25">
      <c r="A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x14ac:dyDescent="0.25">
      <c r="A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x14ac:dyDescent="0.25">
      <c r="A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x14ac:dyDescent="0.25">
      <c r="A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x14ac:dyDescent="0.25">
      <c r="A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x14ac:dyDescent="0.25">
      <c r="A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x14ac:dyDescent="0.25">
      <c r="A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x14ac:dyDescent="0.25">
      <c r="A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x14ac:dyDescent="0.25">
      <c r="A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x14ac:dyDescent="0.25">
      <c r="A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x14ac:dyDescent="0.25">
      <c r="A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x14ac:dyDescent="0.25">
      <c r="A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x14ac:dyDescent="0.25">
      <c r="A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x14ac:dyDescent="0.25">
      <c r="A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x14ac:dyDescent="0.25">
      <c r="A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x14ac:dyDescent="0.25">
      <c r="A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x14ac:dyDescent="0.25">
      <c r="A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x14ac:dyDescent="0.25">
      <c r="A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x14ac:dyDescent="0.25">
      <c r="A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x14ac:dyDescent="0.25">
      <c r="A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x14ac:dyDescent="0.25">
      <c r="A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x14ac:dyDescent="0.25">
      <c r="A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x14ac:dyDescent="0.25">
      <c r="A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x14ac:dyDescent="0.25">
      <c r="A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x14ac:dyDescent="0.25">
      <c r="A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x14ac:dyDescent="0.25">
      <c r="A279" s="20"/>
    </row>
    <row r="280" spans="1:29" x14ac:dyDescent="0.25">
      <c r="A280" s="20"/>
    </row>
    <row r="281" spans="1:29" x14ac:dyDescent="0.25">
      <c r="A281" s="20"/>
    </row>
    <row r="282" spans="1:29" x14ac:dyDescent="0.25">
      <c r="A282" s="20"/>
    </row>
    <row r="283" spans="1:29" x14ac:dyDescent="0.25">
      <c r="A283" s="20"/>
    </row>
    <row r="284" spans="1:29" x14ac:dyDescent="0.25">
      <c r="A284" s="20"/>
    </row>
    <row r="285" spans="1:29" x14ac:dyDescent="0.25">
      <c r="A285" s="20"/>
    </row>
    <row r="286" spans="1:29" x14ac:dyDescent="0.25">
      <c r="A286" s="20"/>
    </row>
    <row r="287" spans="1:29" x14ac:dyDescent="0.25">
      <c r="A287" s="20"/>
    </row>
    <row r="288" spans="1:29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</sheetData>
  <mergeCells count="24">
    <mergeCell ref="L3:S3"/>
    <mergeCell ref="L4:N4"/>
    <mergeCell ref="O4:S4"/>
    <mergeCell ref="L5:S5"/>
    <mergeCell ref="B50:I50"/>
    <mergeCell ref="B28:I28"/>
    <mergeCell ref="B48:I48"/>
    <mergeCell ref="B49:D49"/>
    <mergeCell ref="E49:I49"/>
    <mergeCell ref="B5:I5"/>
    <mergeCell ref="B26:I26"/>
    <mergeCell ref="B27:D27"/>
    <mergeCell ref="E27:I27"/>
    <mergeCell ref="B3:I3"/>
    <mergeCell ref="B4:D4"/>
    <mergeCell ref="E4:I4"/>
    <mergeCell ref="L48:S48"/>
    <mergeCell ref="L49:N49"/>
    <mergeCell ref="O49:S49"/>
    <mergeCell ref="L50:S50"/>
    <mergeCell ref="L26:S26"/>
    <mergeCell ref="L27:N27"/>
    <mergeCell ref="O27:S27"/>
    <mergeCell ref="L28:S28"/>
  </mergeCells>
  <pageMargins left="0.7" right="0.7" top="0.75" bottom="0.75" header="0.3" footer="0.3"/>
  <pageSetup paperSize="9" scale="94" orientation="landscape" r:id="rId1"/>
  <rowBreaks count="2" manualBreakCount="2">
    <brk id="23" max="19" man="1"/>
    <brk id="4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87"/>
  <sheetViews>
    <sheetView view="pageBreakPreview" topLeftCell="A4" zoomScaleSheetLayoutView="100" workbookViewId="0">
      <selection activeCell="F20" sqref="F20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2.42578125" style="1" customWidth="1"/>
    <col min="7" max="7" width="14.42578125" style="1" customWidth="1"/>
    <col min="8" max="8" width="11.5703125" style="1" customWidth="1"/>
    <col min="9" max="9" width="6" style="1" customWidth="1"/>
    <col min="10" max="10" width="9.7109375" style="1" customWidth="1"/>
    <col min="11" max="16384" width="9.140625" style="1"/>
  </cols>
  <sheetData>
    <row r="1" spans="1:4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0"/>
      <c r="B3" s="134" t="s">
        <v>162</v>
      </c>
      <c r="C3" s="135"/>
      <c r="D3" s="135"/>
      <c r="E3" s="135"/>
      <c r="F3" s="135"/>
      <c r="G3" s="135"/>
      <c r="H3" s="135"/>
      <c r="I3" s="136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0"/>
      <c r="B4" s="131" t="s">
        <v>57</v>
      </c>
      <c r="C4" s="132"/>
      <c r="D4" s="132"/>
      <c r="E4" s="137" t="s">
        <v>33</v>
      </c>
      <c r="F4" s="137"/>
      <c r="G4" s="137"/>
      <c r="H4" s="137"/>
      <c r="I4" s="138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0"/>
      <c r="B5" s="131" t="s">
        <v>8</v>
      </c>
      <c r="C5" s="132"/>
      <c r="D5" s="132"/>
      <c r="E5" s="132"/>
      <c r="F5" s="132"/>
      <c r="G5" s="132"/>
      <c r="H5" s="132"/>
      <c r="I5" s="133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130</v>
      </c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0"/>
      <c r="B7" s="36" t="s">
        <v>54</v>
      </c>
      <c r="C7" s="51">
        <v>45894</v>
      </c>
      <c r="D7" s="2">
        <f>(C7)+1</f>
        <v>45895</v>
      </c>
      <c r="E7" s="10">
        <f t="shared" ref="E7:H7" si="0">(D7)+1</f>
        <v>45896</v>
      </c>
      <c r="F7" s="3">
        <f t="shared" si="0"/>
        <v>45897</v>
      </c>
      <c r="G7" s="11">
        <f t="shared" si="0"/>
        <v>45898</v>
      </c>
      <c r="H7" s="11">
        <f t="shared" si="0"/>
        <v>45899</v>
      </c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0"/>
      <c r="B8" s="104"/>
      <c r="C8" s="105">
        <f>C7+14</f>
        <v>45908</v>
      </c>
      <c r="D8" s="105">
        <f t="shared" ref="D8:G8" si="1">D7+14</f>
        <v>45909</v>
      </c>
      <c r="E8" s="105">
        <f t="shared" si="1"/>
        <v>45910</v>
      </c>
      <c r="F8" s="105">
        <f t="shared" si="1"/>
        <v>45911</v>
      </c>
      <c r="G8" s="105">
        <f t="shared" si="1"/>
        <v>45912</v>
      </c>
      <c r="H8" s="110"/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2" customHeight="1" thickBot="1" x14ac:dyDescent="0.3">
      <c r="A9" s="20"/>
      <c r="B9" s="38"/>
      <c r="C9" s="39" t="s">
        <v>82</v>
      </c>
      <c r="D9" s="58" t="s">
        <v>36</v>
      </c>
      <c r="E9" s="100" t="s">
        <v>86</v>
      </c>
      <c r="F9" s="59" t="s">
        <v>145</v>
      </c>
      <c r="G9" s="39" t="s">
        <v>84</v>
      </c>
      <c r="I9" s="42"/>
      <c r="J9" s="2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0"/>
      <c r="B10" s="28"/>
      <c r="C10" s="20"/>
      <c r="D10" s="20"/>
      <c r="E10" s="20"/>
      <c r="F10" s="20"/>
      <c r="G10" s="20"/>
      <c r="H10" s="23"/>
      <c r="I10" s="42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0"/>
      <c r="B11" s="28"/>
      <c r="C11" s="20"/>
      <c r="D11" s="20"/>
      <c r="E11" s="20"/>
      <c r="F11" s="20"/>
      <c r="G11" s="20"/>
      <c r="H11" s="20"/>
      <c r="I11" s="29"/>
      <c r="J11" s="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130</v>
      </c>
      <c r="I12" s="29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0"/>
      <c r="B13" s="36" t="s">
        <v>54</v>
      </c>
      <c r="C13" s="40">
        <f>C7+7</f>
        <v>45901</v>
      </c>
      <c r="D13" s="46">
        <f>C13+1</f>
        <v>45902</v>
      </c>
      <c r="E13" s="7">
        <f t="shared" ref="E13:H13" si="2">D13+1</f>
        <v>45903</v>
      </c>
      <c r="F13" s="46">
        <f t="shared" si="2"/>
        <v>45904</v>
      </c>
      <c r="G13" s="41">
        <f t="shared" si="2"/>
        <v>45905</v>
      </c>
      <c r="H13" s="41">
        <f t="shared" si="2"/>
        <v>45906</v>
      </c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0"/>
      <c r="B14" s="104"/>
      <c r="C14" s="117">
        <f>C13+14</f>
        <v>45915</v>
      </c>
      <c r="D14" s="117">
        <f t="shared" ref="D14:G14" si="3">D13+14</f>
        <v>45916</v>
      </c>
      <c r="E14" s="117">
        <f t="shared" si="3"/>
        <v>45917</v>
      </c>
      <c r="F14" s="117">
        <f t="shared" si="3"/>
        <v>45918</v>
      </c>
      <c r="G14" s="117">
        <f t="shared" si="3"/>
        <v>45919</v>
      </c>
      <c r="H14" s="95"/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35.25" customHeight="1" thickBot="1" x14ac:dyDescent="0.3">
      <c r="A15" s="20"/>
      <c r="B15" s="38"/>
      <c r="C15" s="39" t="s">
        <v>30</v>
      </c>
      <c r="D15" s="45" t="s">
        <v>83</v>
      </c>
      <c r="E15" s="9" t="s">
        <v>85</v>
      </c>
      <c r="F15" s="58" t="s">
        <v>34</v>
      </c>
      <c r="G15" s="34" t="s">
        <v>35</v>
      </c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x14ac:dyDescent="0.25">
      <c r="A17" s="20"/>
      <c r="B17" s="28"/>
      <c r="C17" s="65" t="s">
        <v>0</v>
      </c>
      <c r="D17" s="66" t="s">
        <v>1</v>
      </c>
      <c r="E17" s="67" t="s">
        <v>2</v>
      </c>
      <c r="F17" s="66" t="s">
        <v>3</v>
      </c>
      <c r="G17" s="68" t="s">
        <v>4</v>
      </c>
      <c r="H17" s="20"/>
      <c r="I17" s="6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37" t="s">
        <v>54</v>
      </c>
      <c r="C18" s="40">
        <f>C13+7</f>
        <v>45908</v>
      </c>
      <c r="D18" s="46">
        <f>C18+1</f>
        <v>45909</v>
      </c>
      <c r="E18" s="8">
        <f t="shared" ref="E18:G18" si="4">D18+1</f>
        <v>45910</v>
      </c>
      <c r="F18" s="46">
        <f t="shared" si="4"/>
        <v>45911</v>
      </c>
      <c r="G18" s="41">
        <f t="shared" si="4"/>
        <v>45912</v>
      </c>
      <c r="H18" s="20"/>
      <c r="I18" s="4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2"/>
      <c r="C19" s="95">
        <f>C18+14</f>
        <v>45922</v>
      </c>
      <c r="D19" s="95">
        <f t="shared" ref="D19:G19" si="5">D18+14</f>
        <v>45923</v>
      </c>
      <c r="E19" s="95">
        <f t="shared" si="5"/>
        <v>45924</v>
      </c>
      <c r="F19" s="95">
        <f t="shared" si="5"/>
        <v>45925</v>
      </c>
      <c r="G19" s="95">
        <f t="shared" si="5"/>
        <v>45926</v>
      </c>
      <c r="H19" s="20"/>
      <c r="I19" s="4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39" thickBot="1" x14ac:dyDescent="0.3">
      <c r="A20" s="20"/>
      <c r="B20" s="38"/>
      <c r="D20" s="58" t="s">
        <v>174</v>
      </c>
      <c r="F20" s="100" t="s">
        <v>175</v>
      </c>
      <c r="G20" s="34"/>
      <c r="H20" s="20"/>
      <c r="I20" s="2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x14ac:dyDescent="0.25">
      <c r="A21" s="20"/>
      <c r="B21" s="28"/>
      <c r="C21" s="27"/>
      <c r="D21" s="27"/>
      <c r="E21" s="27"/>
      <c r="F21" s="27"/>
      <c r="G21" s="27"/>
      <c r="H21" s="20"/>
      <c r="I21" s="2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9" ht="16.5" thickBot="1" x14ac:dyDescent="0.3">
      <c r="A22" s="20"/>
      <c r="B22" s="30"/>
      <c r="C22" s="31"/>
      <c r="D22" s="31"/>
      <c r="E22" s="31"/>
      <c r="F22" s="31"/>
      <c r="G22" s="31"/>
      <c r="H22" s="32"/>
      <c r="I22" s="3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9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9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9" ht="19.5" thickBot="1" x14ac:dyDescent="0.35">
      <c r="A27" s="20"/>
      <c r="B27" s="134" t="s">
        <v>162</v>
      </c>
      <c r="C27" s="135"/>
      <c r="D27" s="135"/>
      <c r="E27" s="135"/>
      <c r="F27" s="135"/>
      <c r="G27" s="135"/>
      <c r="H27" s="135"/>
      <c r="I27" s="136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9" ht="18.75" x14ac:dyDescent="0.3">
      <c r="A28" s="20"/>
      <c r="B28" s="131" t="s">
        <v>69</v>
      </c>
      <c r="C28" s="132"/>
      <c r="D28" s="132"/>
      <c r="E28" s="137" t="s">
        <v>33</v>
      </c>
      <c r="F28" s="137"/>
      <c r="G28" s="137"/>
      <c r="H28" s="137"/>
      <c r="I28" s="138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9" ht="57" customHeight="1" thickBot="1" x14ac:dyDescent="0.3">
      <c r="A29" s="20"/>
      <c r="B29" s="143" t="s">
        <v>132</v>
      </c>
      <c r="C29" s="144"/>
      <c r="D29" s="144"/>
      <c r="E29" s="144"/>
      <c r="F29" s="144"/>
      <c r="G29" s="144"/>
      <c r="H29" s="144"/>
      <c r="I29" s="145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9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/>
      <c r="I30" s="61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9" x14ac:dyDescent="0.25">
      <c r="A31" s="20"/>
      <c r="B31" s="36" t="s">
        <v>54</v>
      </c>
      <c r="C31" s="51">
        <v>45894</v>
      </c>
      <c r="D31" s="3">
        <f>(C31)+1</f>
        <v>45895</v>
      </c>
      <c r="E31" s="10">
        <f t="shared" ref="E31:G31" si="6">(D31)+1</f>
        <v>45896</v>
      </c>
      <c r="F31" s="3">
        <f t="shared" si="6"/>
        <v>45897</v>
      </c>
      <c r="G31" s="11">
        <f t="shared" si="6"/>
        <v>45898</v>
      </c>
      <c r="H31" s="23"/>
      <c r="I31" s="4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9" x14ac:dyDescent="0.25">
      <c r="A32" s="20"/>
      <c r="B32" s="104"/>
      <c r="C32" s="105">
        <f>C31+14</f>
        <v>45908</v>
      </c>
      <c r="D32" s="105">
        <f t="shared" ref="D32:G32" si="7">D31+14</f>
        <v>45909</v>
      </c>
      <c r="E32" s="105">
        <f t="shared" si="7"/>
        <v>45910</v>
      </c>
      <c r="F32" s="105">
        <f t="shared" si="7"/>
        <v>45911</v>
      </c>
      <c r="G32" s="105">
        <f t="shared" si="7"/>
        <v>45912</v>
      </c>
      <c r="H32" s="23"/>
      <c r="I32" s="4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27.75" customHeight="1" thickBot="1" x14ac:dyDescent="0.3">
      <c r="A33" s="20"/>
      <c r="B33" s="38"/>
      <c r="C33" s="39" t="s">
        <v>31</v>
      </c>
      <c r="D33" s="34" t="s">
        <v>40</v>
      </c>
      <c r="E33" s="9" t="s">
        <v>87</v>
      </c>
      <c r="F33" s="59" t="s">
        <v>152</v>
      </c>
      <c r="H33" s="60"/>
      <c r="I33" s="63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x14ac:dyDescent="0.25">
      <c r="A34" s="20"/>
      <c r="B34" s="28"/>
      <c r="C34" s="20"/>
      <c r="D34" s="20"/>
      <c r="E34" s="20"/>
      <c r="F34" s="20"/>
      <c r="G34" s="20"/>
      <c r="H34" s="23"/>
      <c r="I34" s="4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28"/>
      <c r="C35" s="20"/>
      <c r="D35" s="20"/>
      <c r="E35" s="20"/>
      <c r="F35" s="20"/>
      <c r="G35" s="20"/>
      <c r="H35" s="20"/>
      <c r="I35" s="2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thickBot="1" x14ac:dyDescent="0.3">
      <c r="A36" s="20"/>
      <c r="B36" s="28"/>
      <c r="C36" s="47" t="s">
        <v>0</v>
      </c>
      <c r="D36" s="15" t="s">
        <v>1</v>
      </c>
      <c r="E36" s="48" t="s">
        <v>2</v>
      </c>
      <c r="F36" s="15" t="s">
        <v>3</v>
      </c>
      <c r="G36" s="49" t="s">
        <v>4</v>
      </c>
      <c r="H36" s="20"/>
      <c r="I36" s="2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36" t="s">
        <v>54</v>
      </c>
      <c r="C37" s="40">
        <f>C31+7</f>
        <v>45901</v>
      </c>
      <c r="D37" s="3">
        <f>C37+1</f>
        <v>45902</v>
      </c>
      <c r="E37" s="8">
        <f t="shared" ref="E37:G37" si="8">D37+1</f>
        <v>45903</v>
      </c>
      <c r="F37" s="3">
        <f t="shared" si="8"/>
        <v>45904</v>
      </c>
      <c r="G37" s="41">
        <f t="shared" si="8"/>
        <v>45905</v>
      </c>
      <c r="H37" s="23"/>
      <c r="I37" s="4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104"/>
      <c r="C38" s="117">
        <f>C37+14</f>
        <v>45915</v>
      </c>
      <c r="D38" s="117">
        <f t="shared" ref="D38:G38" si="9">D37+14</f>
        <v>45916</v>
      </c>
      <c r="E38" s="117">
        <f t="shared" si="9"/>
        <v>45917</v>
      </c>
      <c r="F38" s="117">
        <f t="shared" si="9"/>
        <v>45918</v>
      </c>
      <c r="G38" s="117">
        <f t="shared" si="9"/>
        <v>45919</v>
      </c>
      <c r="H38" s="23"/>
      <c r="I38" s="4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53.25" customHeight="1" thickBot="1" x14ac:dyDescent="0.3">
      <c r="A39" s="20"/>
      <c r="B39" s="38"/>
      <c r="C39" s="43" t="s">
        <v>38</v>
      </c>
      <c r="D39" s="99" t="s">
        <v>134</v>
      </c>
      <c r="E39" s="58" t="s">
        <v>129</v>
      </c>
      <c r="F39" s="57" t="s">
        <v>135</v>
      </c>
      <c r="G39" s="34" t="s">
        <v>39</v>
      </c>
      <c r="H39" s="20"/>
      <c r="I39" s="2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thickBot="1" x14ac:dyDescent="0.3">
      <c r="A40" s="20"/>
      <c r="B40" s="30"/>
      <c r="C40" s="35"/>
      <c r="D40" s="31"/>
      <c r="E40" s="35"/>
      <c r="F40" s="31"/>
      <c r="G40" s="35"/>
      <c r="H40" s="32"/>
      <c r="I40" s="3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J74" s="20"/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J75" s="20"/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J76" s="20"/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J77" s="20"/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J78" s="20"/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J79" s="20"/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J80" s="20"/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0:43" x14ac:dyDescent="0.25">
      <c r="J81" s="20"/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0:43" x14ac:dyDescent="0.25">
      <c r="J82" s="20"/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0:43" x14ac:dyDescent="0.25">
      <c r="J83" s="20"/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0:43" x14ac:dyDescent="0.25">
      <c r="J84" s="20"/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0:43" x14ac:dyDescent="0.25">
      <c r="J85" s="20"/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0:43" x14ac:dyDescent="0.25">
      <c r="J86" s="20"/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0:43" x14ac:dyDescent="0.25">
      <c r="J87" s="20"/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0:43" x14ac:dyDescent="0.25">
      <c r="J88" s="20"/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0:43" x14ac:dyDescent="0.25">
      <c r="J89" s="20"/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0:43" x14ac:dyDescent="0.25">
      <c r="J90" s="20"/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0:43" x14ac:dyDescent="0.25">
      <c r="J91" s="20"/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0:43" x14ac:dyDescent="0.25">
      <c r="J92" s="20"/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0:43" x14ac:dyDescent="0.25">
      <c r="J93" s="20"/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0:43" x14ac:dyDescent="0.25">
      <c r="J94" s="20"/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0:43" x14ac:dyDescent="0.25">
      <c r="J95" s="20"/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0:43" x14ac:dyDescent="0.25">
      <c r="J96" s="20"/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0:43" x14ac:dyDescent="0.25">
      <c r="J97" s="20"/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0:43" x14ac:dyDescent="0.25">
      <c r="J98" s="20"/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0:43" x14ac:dyDescent="0.25">
      <c r="J99" s="20"/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0:43" x14ac:dyDescent="0.25">
      <c r="J100" s="20"/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0:43" x14ac:dyDescent="0.25">
      <c r="J101" s="20"/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0:43" x14ac:dyDescent="0.25">
      <c r="J102" s="20"/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0:43" x14ac:dyDescent="0.25">
      <c r="J103" s="20"/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0:43" x14ac:dyDescent="0.25">
      <c r="J104" s="20"/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0:43" x14ac:dyDescent="0.25">
      <c r="J105" s="20"/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0:43" x14ac:dyDescent="0.25">
      <c r="J106" s="20"/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0:43" x14ac:dyDescent="0.25">
      <c r="J107" s="20"/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0:43" x14ac:dyDescent="0.25">
      <c r="J108" s="20"/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0:43" x14ac:dyDescent="0.25">
      <c r="J109" s="20"/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0:43" x14ac:dyDescent="0.25">
      <c r="J110" s="20"/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0:43" x14ac:dyDescent="0.25">
      <c r="J111" s="20"/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0:43" x14ac:dyDescent="0.25">
      <c r="J112" s="20"/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0:43" x14ac:dyDescent="0.25">
      <c r="J113" s="20"/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0:43" x14ac:dyDescent="0.25">
      <c r="J114" s="20"/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0:43" x14ac:dyDescent="0.25">
      <c r="J115" s="20"/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0:43" x14ac:dyDescent="0.25">
      <c r="J116" s="20"/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0:43" x14ac:dyDescent="0.25">
      <c r="J117" s="20"/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0:43" x14ac:dyDescent="0.25">
      <c r="J118" s="20"/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0:43" x14ac:dyDescent="0.25">
      <c r="J119" s="20"/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0:43" x14ac:dyDescent="0.25">
      <c r="J120" s="20"/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0:43" x14ac:dyDescent="0.25">
      <c r="J121" s="20"/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0:43" x14ac:dyDescent="0.25">
      <c r="J122" s="20"/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0:43" x14ac:dyDescent="0.25">
      <c r="J123" s="20"/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0:43" x14ac:dyDescent="0.25">
      <c r="J124" s="20"/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0:43" x14ac:dyDescent="0.25">
      <c r="J125" s="20"/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0:43" x14ac:dyDescent="0.25">
      <c r="J126" s="20"/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0:43" x14ac:dyDescent="0.25">
      <c r="J127" s="20"/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0:43" x14ac:dyDescent="0.25">
      <c r="J128" s="20"/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0:43" x14ac:dyDescent="0.25">
      <c r="J129" s="20"/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0:43" x14ac:dyDescent="0.25">
      <c r="J130" s="20"/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0:43" x14ac:dyDescent="0.25">
      <c r="J131" s="20"/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0:43" x14ac:dyDescent="0.25">
      <c r="J132" s="20"/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0:43" x14ac:dyDescent="0.25">
      <c r="J133" s="20"/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0:43" x14ac:dyDescent="0.25">
      <c r="J134" s="20"/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0:43" x14ac:dyDescent="0.25">
      <c r="J135" s="20"/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0:43" x14ac:dyDescent="0.25">
      <c r="J136" s="20"/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0:43" x14ac:dyDescent="0.25">
      <c r="J137" s="20"/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0:43" x14ac:dyDescent="0.25">
      <c r="J138" s="20"/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0:43" x14ac:dyDescent="0.25">
      <c r="J139" s="20"/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0:43" x14ac:dyDescent="0.25">
      <c r="J140" s="20"/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0:43" x14ac:dyDescent="0.25">
      <c r="J141" s="20"/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0:43" x14ac:dyDescent="0.25">
      <c r="J142" s="20"/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0:43" x14ac:dyDescent="0.25">
      <c r="J143" s="20"/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0:43" x14ac:dyDescent="0.25">
      <c r="J144" s="20"/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0:43" x14ac:dyDescent="0.25">
      <c r="J145" s="20"/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0:43" x14ac:dyDescent="0.25">
      <c r="J146" s="20"/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0:43" x14ac:dyDescent="0.25">
      <c r="J147" s="20"/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0:43" x14ac:dyDescent="0.25">
      <c r="J148" s="20"/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0:43" x14ac:dyDescent="0.25">
      <c r="J149" s="20"/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0:43" x14ac:dyDescent="0.25">
      <c r="J150" s="20"/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0:43" x14ac:dyDescent="0.25">
      <c r="J151" s="20"/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0:43" x14ac:dyDescent="0.25">
      <c r="J152" s="20"/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0:43" x14ac:dyDescent="0.25">
      <c r="J153" s="20"/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0:43" x14ac:dyDescent="0.25">
      <c r="J154" s="20"/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0:43" x14ac:dyDescent="0.25">
      <c r="J155" s="20"/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0:43" x14ac:dyDescent="0.25">
      <c r="J156" s="20"/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0:43" x14ac:dyDescent="0.25">
      <c r="J157" s="20"/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0:43" x14ac:dyDescent="0.25">
      <c r="J158" s="20"/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0:43" x14ac:dyDescent="0.25">
      <c r="J159" s="20"/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0:43" x14ac:dyDescent="0.25">
      <c r="J160" s="20"/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0:43" x14ac:dyDescent="0.25">
      <c r="J161" s="20"/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0:43" x14ac:dyDescent="0.25">
      <c r="J162" s="20"/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0:43" x14ac:dyDescent="0.25">
      <c r="J163" s="20"/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0:43" x14ac:dyDescent="0.25">
      <c r="J164" s="20"/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0:43" x14ac:dyDescent="0.25">
      <c r="J165" s="20"/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0:43" x14ac:dyDescent="0.25">
      <c r="J166" s="20"/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0:43" x14ac:dyDescent="0.25">
      <c r="J167" s="20"/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0:43" x14ac:dyDescent="0.25">
      <c r="J168" s="20"/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0:43" x14ac:dyDescent="0.25">
      <c r="J169" s="20"/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0:43" x14ac:dyDescent="0.25">
      <c r="J170" s="20"/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0:43" x14ac:dyDescent="0.25">
      <c r="J171" s="20"/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0:43" x14ac:dyDescent="0.25">
      <c r="J172" s="20"/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0:43" x14ac:dyDescent="0.25">
      <c r="J173" s="20"/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0:43" x14ac:dyDescent="0.25">
      <c r="J174" s="20"/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0:43" x14ac:dyDescent="0.25">
      <c r="J175" s="20"/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0:43" x14ac:dyDescent="0.25">
      <c r="J176" s="20"/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0:43" x14ac:dyDescent="0.25">
      <c r="J177" s="20"/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0:43" x14ac:dyDescent="0.25">
      <c r="J178" s="20"/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0:43" x14ac:dyDescent="0.25">
      <c r="J179" s="20"/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0:43" x14ac:dyDescent="0.25">
      <c r="J180" s="20"/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0:43" x14ac:dyDescent="0.25">
      <c r="J181" s="20"/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0:43" x14ac:dyDescent="0.25">
      <c r="J182" s="20"/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0:43" x14ac:dyDescent="0.25">
      <c r="J183" s="20"/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0:43" x14ac:dyDescent="0.25">
      <c r="J184" s="20"/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0:43" x14ac:dyDescent="0.25">
      <c r="J185" s="20"/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0:43" x14ac:dyDescent="0.25">
      <c r="J186" s="20"/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0:43" x14ac:dyDescent="0.25">
      <c r="J187" s="20"/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0:43" x14ac:dyDescent="0.25">
      <c r="J188" s="20"/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0:43" x14ac:dyDescent="0.25">
      <c r="J189" s="20"/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0:43" x14ac:dyDescent="0.25">
      <c r="J190" s="20"/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0:43" x14ac:dyDescent="0.25">
      <c r="J191" s="20"/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0:43" x14ac:dyDescent="0.25">
      <c r="J192" s="20"/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0:43" x14ac:dyDescent="0.25">
      <c r="J193" s="20"/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0:43" x14ac:dyDescent="0.25">
      <c r="J194" s="20"/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0:43" x14ac:dyDescent="0.25">
      <c r="J195" s="20"/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0:43" x14ac:dyDescent="0.25">
      <c r="J196" s="20"/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0:43" x14ac:dyDescent="0.25">
      <c r="J197" s="20"/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0:43" x14ac:dyDescent="0.25">
      <c r="J198" s="20"/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0:43" x14ac:dyDescent="0.25">
      <c r="J199" s="20"/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0:43" x14ac:dyDescent="0.25">
      <c r="J200" s="20"/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0:43" x14ac:dyDescent="0.25">
      <c r="J201" s="20"/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0:43" x14ac:dyDescent="0.25">
      <c r="J202" s="20"/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0:43" x14ac:dyDescent="0.25">
      <c r="J203" s="20"/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0:43" x14ac:dyDescent="0.25">
      <c r="J204" s="20"/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0:43" x14ac:dyDescent="0.25">
      <c r="J205" s="20"/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0:43" x14ac:dyDescent="0.25">
      <c r="J206" s="20"/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0:43" x14ac:dyDescent="0.25">
      <c r="J207" s="20"/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0:43" x14ac:dyDescent="0.25">
      <c r="J208" s="20"/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0:43" x14ac:dyDescent="0.25">
      <c r="J209" s="20"/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0:43" x14ac:dyDescent="0.25">
      <c r="J210" s="20"/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0:43" x14ac:dyDescent="0.25">
      <c r="J211" s="20"/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0:43" x14ac:dyDescent="0.25">
      <c r="J212" s="20"/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0:43" x14ac:dyDescent="0.25">
      <c r="J213" s="20"/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0:43" x14ac:dyDescent="0.25">
      <c r="J214" s="20"/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0:43" x14ac:dyDescent="0.25">
      <c r="J215" s="20"/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0:43" x14ac:dyDescent="0.25">
      <c r="J216" s="20"/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0:43" x14ac:dyDescent="0.25">
      <c r="J217" s="20"/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0:43" x14ac:dyDescent="0.25">
      <c r="J218" s="20"/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0:43" x14ac:dyDescent="0.25">
      <c r="J219" s="20"/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0:43" x14ac:dyDescent="0.25">
      <c r="J220" s="20"/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0:43" x14ac:dyDescent="0.25">
      <c r="J221" s="20"/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0:43" x14ac:dyDescent="0.25">
      <c r="J222" s="20"/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0:43" x14ac:dyDescent="0.25">
      <c r="J223" s="20"/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0:43" x14ac:dyDescent="0.25">
      <c r="J224" s="20"/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0:43" x14ac:dyDescent="0.25">
      <c r="J225" s="20"/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0:43" x14ac:dyDescent="0.25">
      <c r="J226" s="20"/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0:43" x14ac:dyDescent="0.25">
      <c r="J227" s="20"/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0:43" x14ac:dyDescent="0.25">
      <c r="J228" s="20"/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0:43" x14ac:dyDescent="0.25">
      <c r="J229" s="20"/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0:43" x14ac:dyDescent="0.25">
      <c r="J230" s="20"/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0:43" x14ac:dyDescent="0.25">
      <c r="J231" s="20"/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0:43" x14ac:dyDescent="0.25">
      <c r="J232" s="20"/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0:43" x14ac:dyDescent="0.25">
      <c r="J233" s="20"/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0:43" x14ac:dyDescent="0.25">
      <c r="J234" s="20"/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0:43" x14ac:dyDescent="0.25">
      <c r="J235" s="20"/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0:43" x14ac:dyDescent="0.25">
      <c r="J236" s="20"/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0:43" x14ac:dyDescent="0.25">
      <c r="J237" s="20"/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0:43" x14ac:dyDescent="0.25">
      <c r="J238" s="20"/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0:43" x14ac:dyDescent="0.25">
      <c r="J239" s="20"/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0:43" x14ac:dyDescent="0.25">
      <c r="J240" s="20"/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0:43" x14ac:dyDescent="0.25">
      <c r="J241" s="20"/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0:43" x14ac:dyDescent="0.25">
      <c r="J242" s="20"/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0:43" x14ac:dyDescent="0.25">
      <c r="J243" s="20"/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0:43" x14ac:dyDescent="0.25">
      <c r="J244" s="20"/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0:43" x14ac:dyDescent="0.25">
      <c r="J245" s="20"/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0:43" x14ac:dyDescent="0.25">
      <c r="J246" s="20"/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0:43" x14ac:dyDescent="0.25">
      <c r="J247" s="20"/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0:43" x14ac:dyDescent="0.25">
      <c r="J248" s="20"/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0:43" x14ac:dyDescent="0.25">
      <c r="J249" s="20"/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0:43" x14ac:dyDescent="0.25">
      <c r="J250" s="20"/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0:43" x14ac:dyDescent="0.25">
      <c r="J251" s="20"/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0:43" x14ac:dyDescent="0.25">
      <c r="J252" s="20"/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0:43" x14ac:dyDescent="0.25">
      <c r="J253" s="20"/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0:43" x14ac:dyDescent="0.25">
      <c r="J254" s="20"/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0:43" x14ac:dyDescent="0.25">
      <c r="J255" s="20"/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0:43" x14ac:dyDescent="0.25">
      <c r="J256" s="20"/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0:43" x14ac:dyDescent="0.25">
      <c r="J257" s="20"/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0:43" x14ac:dyDescent="0.25">
      <c r="J258" s="20"/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0:43" x14ac:dyDescent="0.25">
      <c r="J259" s="20"/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0:43" x14ac:dyDescent="0.25">
      <c r="J260" s="20"/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0:43" x14ac:dyDescent="0.25">
      <c r="J261" s="20"/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0:43" x14ac:dyDescent="0.25">
      <c r="J262" s="20"/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0:43" x14ac:dyDescent="0.25">
      <c r="J263" s="20"/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0:43" x14ac:dyDescent="0.25">
      <c r="J264" s="20"/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0:43" x14ac:dyDescent="0.25">
      <c r="J265" s="20"/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0:43" x14ac:dyDescent="0.25">
      <c r="J266" s="20"/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0:43" x14ac:dyDescent="0.25">
      <c r="J267" s="20"/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0:43" x14ac:dyDescent="0.25">
      <c r="J268" s="20"/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0:43" x14ac:dyDescent="0.25">
      <c r="J269" s="20"/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0:43" x14ac:dyDescent="0.25">
      <c r="J270" s="20"/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0:43" x14ac:dyDescent="0.25">
      <c r="J271" s="20"/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0:43" x14ac:dyDescent="0.25">
      <c r="J272" s="20"/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0:43" x14ac:dyDescent="0.25">
      <c r="J273" s="20"/>
      <c r="K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</row>
    <row r="274" spans="10:43" x14ac:dyDescent="0.25">
      <c r="J274" s="20"/>
      <c r="K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</row>
    <row r="275" spans="10:43" x14ac:dyDescent="0.25">
      <c r="J275" s="20"/>
      <c r="K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</row>
    <row r="276" spans="10:43" x14ac:dyDescent="0.25">
      <c r="J276" s="20"/>
      <c r="K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</row>
    <row r="277" spans="10:43" x14ac:dyDescent="0.25">
      <c r="J277" s="20"/>
      <c r="K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</row>
    <row r="278" spans="10:43" x14ac:dyDescent="0.25">
      <c r="J278" s="20"/>
      <c r="K278" s="20"/>
    </row>
    <row r="279" spans="10:43" x14ac:dyDescent="0.25">
      <c r="J279" s="20"/>
      <c r="K279" s="20"/>
    </row>
    <row r="280" spans="10:43" x14ac:dyDescent="0.25">
      <c r="J280" s="20"/>
      <c r="K280" s="20"/>
    </row>
    <row r="281" spans="10:43" x14ac:dyDescent="0.25">
      <c r="J281" s="20"/>
      <c r="K281" s="20"/>
    </row>
    <row r="282" spans="10:43" x14ac:dyDescent="0.25">
      <c r="J282" s="20"/>
      <c r="K282" s="20"/>
    </row>
    <row r="283" spans="10:43" x14ac:dyDescent="0.25">
      <c r="J283" s="20"/>
      <c r="K283" s="20"/>
    </row>
    <row r="284" spans="10:43" x14ac:dyDescent="0.25">
      <c r="J284" s="20"/>
      <c r="K284" s="20"/>
    </row>
    <row r="285" spans="10:43" x14ac:dyDescent="0.25">
      <c r="J285" s="20"/>
      <c r="K285" s="20"/>
    </row>
    <row r="286" spans="10:43" x14ac:dyDescent="0.25">
      <c r="J286" s="20"/>
      <c r="K286" s="20"/>
    </row>
    <row r="287" spans="10:43" x14ac:dyDescent="0.25">
      <c r="J287" s="20"/>
      <c r="K287" s="20"/>
    </row>
  </sheetData>
  <mergeCells count="8">
    <mergeCell ref="B29:I29"/>
    <mergeCell ref="B3:I3"/>
    <mergeCell ref="B4:D4"/>
    <mergeCell ref="E4:I4"/>
    <mergeCell ref="B5:I5"/>
    <mergeCell ref="B27:I27"/>
    <mergeCell ref="B28:D28"/>
    <mergeCell ref="E28:I28"/>
  </mergeCells>
  <pageMargins left="0.7" right="0.7" top="0.75" bottom="0.75" header="0.3" footer="0.3"/>
  <pageSetup paperSize="9" scale="93" orientation="landscape" r:id="rId1"/>
  <rowBreaks count="1" manualBreakCount="1">
    <brk id="24" max="9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82"/>
  <sheetViews>
    <sheetView view="pageBreakPreview" topLeftCell="A13" zoomScale="115" zoomScaleSheetLayoutView="115" workbookViewId="0">
      <selection activeCell="B3" sqref="B3:I3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10.140625" style="1" customWidth="1"/>
    <col min="10" max="10" width="9.7109375" style="1" customWidth="1"/>
    <col min="11" max="16384" width="9.140625" style="1"/>
  </cols>
  <sheetData>
    <row r="1" spans="1:43" x14ac:dyDescent="0.25">
      <c r="A1" s="64"/>
      <c r="B1" s="71"/>
      <c r="C1" s="71"/>
      <c r="D1" s="71"/>
      <c r="E1" s="71"/>
      <c r="F1" s="71"/>
      <c r="G1" s="71"/>
      <c r="H1" s="71"/>
      <c r="I1" s="72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8"/>
      <c r="B2" s="20"/>
      <c r="C2" s="20"/>
      <c r="D2" s="20"/>
      <c r="E2" s="20"/>
      <c r="F2" s="20"/>
      <c r="G2" s="20"/>
      <c r="H2" s="20"/>
      <c r="I2" s="29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8"/>
      <c r="B3" s="134" t="s">
        <v>162</v>
      </c>
      <c r="C3" s="135"/>
      <c r="D3" s="135"/>
      <c r="E3" s="135"/>
      <c r="F3" s="135"/>
      <c r="G3" s="135"/>
      <c r="H3" s="135"/>
      <c r="I3" s="136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8"/>
      <c r="B4" s="131" t="s">
        <v>57</v>
      </c>
      <c r="C4" s="132"/>
      <c r="D4" s="132"/>
      <c r="E4" s="137" t="s">
        <v>29</v>
      </c>
      <c r="F4" s="137"/>
      <c r="G4" s="137"/>
      <c r="H4" s="137"/>
      <c r="I4" s="138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8"/>
      <c r="B5" s="131" t="s">
        <v>8</v>
      </c>
      <c r="C5" s="132"/>
      <c r="D5" s="132"/>
      <c r="E5" s="132"/>
      <c r="F5" s="132"/>
      <c r="G5" s="132"/>
      <c r="H5" s="132"/>
      <c r="I5" s="133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8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20"/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8"/>
      <c r="B7" s="36" t="s">
        <v>54</v>
      </c>
      <c r="C7" s="51">
        <v>45894</v>
      </c>
      <c r="D7" s="3">
        <f>(C7)+1</f>
        <v>45895</v>
      </c>
      <c r="E7" s="10">
        <f t="shared" ref="E7:G7" si="0">(D7)+1</f>
        <v>45896</v>
      </c>
      <c r="F7" s="3">
        <f t="shared" si="0"/>
        <v>45897</v>
      </c>
      <c r="G7" s="11">
        <f t="shared" si="0"/>
        <v>45898</v>
      </c>
      <c r="H7" s="20"/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8"/>
      <c r="B8" s="104"/>
      <c r="C8" s="105">
        <f>C7+14</f>
        <v>45908</v>
      </c>
      <c r="D8" s="105">
        <f t="shared" ref="D8:G8" si="1">D7+14</f>
        <v>45909</v>
      </c>
      <c r="E8" s="105">
        <f t="shared" si="1"/>
        <v>45910</v>
      </c>
      <c r="F8" s="105">
        <f t="shared" si="1"/>
        <v>45911</v>
      </c>
      <c r="G8" s="105">
        <f t="shared" si="1"/>
        <v>45912</v>
      </c>
      <c r="H8" s="20"/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8.75" customHeight="1" thickBot="1" x14ac:dyDescent="0.3">
      <c r="A9" s="28"/>
      <c r="B9" s="38"/>
      <c r="C9" s="39" t="s">
        <v>28</v>
      </c>
      <c r="D9" s="58" t="s">
        <v>78</v>
      </c>
      <c r="E9" s="9" t="s">
        <v>77</v>
      </c>
      <c r="F9" s="58" t="s">
        <v>158</v>
      </c>
      <c r="G9" s="34" t="s">
        <v>80</v>
      </c>
      <c r="H9" s="20"/>
      <c r="I9" s="63"/>
      <c r="J9" s="2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8"/>
      <c r="B10" s="28"/>
      <c r="C10" s="20"/>
      <c r="D10" s="20"/>
      <c r="E10" s="20"/>
      <c r="F10" s="20"/>
      <c r="G10" s="20"/>
      <c r="H10" s="20"/>
      <c r="I10" s="42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8"/>
      <c r="B11" s="28"/>
      <c r="C11" s="20"/>
      <c r="D11" s="20"/>
      <c r="E11" s="20"/>
      <c r="F11" s="20"/>
      <c r="G11" s="20"/>
      <c r="H11" s="20"/>
      <c r="I11" s="29"/>
      <c r="J11" s="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8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20"/>
      <c r="I12" s="29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8"/>
      <c r="B13" s="36" t="s">
        <v>54</v>
      </c>
      <c r="C13" s="55">
        <f>C7+7</f>
        <v>45901</v>
      </c>
      <c r="D13" s="53">
        <f>C13+1</f>
        <v>45902</v>
      </c>
      <c r="E13" s="56">
        <f t="shared" ref="E13:G13" si="2">D13+1</f>
        <v>45903</v>
      </c>
      <c r="F13" s="53">
        <f t="shared" si="2"/>
        <v>45904</v>
      </c>
      <c r="G13" s="54">
        <f t="shared" si="2"/>
        <v>45905</v>
      </c>
      <c r="H13" s="20"/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8"/>
      <c r="B14" s="104"/>
      <c r="C14" s="124">
        <f>C13+14</f>
        <v>45915</v>
      </c>
      <c r="D14" s="124">
        <f t="shared" ref="D14:G14" si="3">D13+14</f>
        <v>45916</v>
      </c>
      <c r="E14" s="124">
        <f t="shared" si="3"/>
        <v>45917</v>
      </c>
      <c r="F14" s="124">
        <f t="shared" si="3"/>
        <v>45918</v>
      </c>
      <c r="G14" s="124">
        <f t="shared" si="3"/>
        <v>45919</v>
      </c>
      <c r="H14" s="20"/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34.5" customHeight="1" thickBot="1" x14ac:dyDescent="0.3">
      <c r="A15" s="28"/>
      <c r="B15" s="38"/>
      <c r="C15" s="39" t="s">
        <v>30</v>
      </c>
      <c r="D15" s="58" t="s">
        <v>160</v>
      </c>
      <c r="E15" s="9" t="s">
        <v>76</v>
      </c>
      <c r="F15" s="58" t="s">
        <v>79</v>
      </c>
      <c r="G15" s="34" t="s">
        <v>27</v>
      </c>
      <c r="H15" s="20"/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25">
      <c r="A16" s="28"/>
      <c r="B16" s="28"/>
      <c r="C16" s="27"/>
      <c r="D16" s="27"/>
      <c r="E16" s="27"/>
      <c r="F16" s="27"/>
      <c r="G16" s="27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30"/>
      <c r="B17" s="30"/>
      <c r="C17" s="31"/>
      <c r="D17" s="31"/>
      <c r="E17" s="31"/>
      <c r="F17" s="31"/>
      <c r="G17" s="31"/>
      <c r="H17" s="32"/>
      <c r="I17" s="3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x14ac:dyDescent="0.25">
      <c r="A18" s="20"/>
      <c r="B18" s="20"/>
      <c r="C18" s="27"/>
      <c r="D18" s="27"/>
      <c r="E18" s="27"/>
      <c r="F18" s="27"/>
      <c r="G18" s="2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x14ac:dyDescent="0.25">
      <c r="A19" s="20"/>
      <c r="B19" s="20"/>
      <c r="C19" s="27"/>
      <c r="D19" s="27"/>
      <c r="E19" s="27"/>
      <c r="F19" s="27"/>
      <c r="G19" s="27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5">
      <c r="A20" s="20"/>
      <c r="B20" s="20"/>
      <c r="C20" s="27"/>
      <c r="D20" s="27"/>
      <c r="E20" s="27"/>
      <c r="F20" s="27"/>
      <c r="G20" s="27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6.5" thickBot="1" x14ac:dyDescent="0.3">
      <c r="A21" s="20"/>
      <c r="B21" s="20"/>
      <c r="C21" s="27"/>
      <c r="D21" s="27"/>
      <c r="E21" s="27"/>
      <c r="F21" s="27"/>
      <c r="G21" s="2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9.5" thickBot="1" x14ac:dyDescent="0.35">
      <c r="A22" s="20"/>
      <c r="B22" s="134" t="s">
        <v>162</v>
      </c>
      <c r="C22" s="135"/>
      <c r="D22" s="135"/>
      <c r="E22" s="135"/>
      <c r="F22" s="135"/>
      <c r="G22" s="135"/>
      <c r="H22" s="135"/>
      <c r="I22" s="136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8.75" x14ac:dyDescent="0.3">
      <c r="A23" s="20"/>
      <c r="B23" s="131" t="s">
        <v>69</v>
      </c>
      <c r="C23" s="132"/>
      <c r="D23" s="132"/>
      <c r="E23" s="137" t="s">
        <v>29</v>
      </c>
      <c r="F23" s="137"/>
      <c r="G23" s="137"/>
      <c r="H23" s="137"/>
      <c r="I23" s="138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49.5" customHeight="1" thickBot="1" x14ac:dyDescent="0.3">
      <c r="A24" s="20"/>
      <c r="B24" s="143" t="s">
        <v>132</v>
      </c>
      <c r="C24" s="144"/>
      <c r="D24" s="144"/>
      <c r="E24" s="144"/>
      <c r="F24" s="144"/>
      <c r="G24" s="144"/>
      <c r="H24" s="144"/>
      <c r="I24" s="145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6.5" thickBot="1" x14ac:dyDescent="0.3">
      <c r="A25" s="20"/>
      <c r="B25" s="13"/>
      <c r="C25" s="14" t="s">
        <v>0</v>
      </c>
      <c r="D25" s="15" t="s">
        <v>1</v>
      </c>
      <c r="E25" s="16" t="s">
        <v>2</v>
      </c>
      <c r="F25" s="15" t="s">
        <v>3</v>
      </c>
      <c r="G25" s="17" t="s">
        <v>4</v>
      </c>
      <c r="H25" s="20"/>
      <c r="I25" s="61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25">
      <c r="A26" s="20"/>
      <c r="B26" s="36" t="s">
        <v>54</v>
      </c>
      <c r="C26" s="51">
        <v>45894</v>
      </c>
      <c r="D26" s="3">
        <f>(C26)+1</f>
        <v>45895</v>
      </c>
      <c r="E26" s="10">
        <f t="shared" ref="E26" si="4">(D26)+1</f>
        <v>45896</v>
      </c>
      <c r="F26" s="3">
        <f t="shared" ref="F26" si="5">(E26)+1</f>
        <v>45897</v>
      </c>
      <c r="G26" s="11">
        <f t="shared" ref="G26" si="6">(F26)+1</f>
        <v>45898</v>
      </c>
      <c r="H26" s="20"/>
      <c r="I26" s="4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x14ac:dyDescent="0.25">
      <c r="A27" s="20"/>
      <c r="B27" s="104"/>
      <c r="C27" s="105">
        <f>C26+14</f>
        <v>45908</v>
      </c>
      <c r="D27" s="105">
        <f t="shared" ref="D27" si="7">D26+14</f>
        <v>45909</v>
      </c>
      <c r="E27" s="105">
        <f t="shared" ref="E27" si="8">E26+14</f>
        <v>45910</v>
      </c>
      <c r="F27" s="105">
        <f t="shared" ref="F27" si="9">F26+14</f>
        <v>45911</v>
      </c>
      <c r="G27" s="105">
        <f t="shared" ref="G27" si="10">G26+14</f>
        <v>45912</v>
      </c>
      <c r="H27" s="20"/>
      <c r="I27" s="4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39" thickBot="1" x14ac:dyDescent="0.3">
      <c r="A28" s="20"/>
      <c r="B28" s="38"/>
      <c r="C28" s="39" t="s">
        <v>31</v>
      </c>
      <c r="D28" s="4"/>
      <c r="E28" s="50" t="s">
        <v>156</v>
      </c>
      <c r="F28" s="4"/>
      <c r="G28" s="34" t="s">
        <v>81</v>
      </c>
      <c r="H28" s="20"/>
      <c r="I28" s="63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x14ac:dyDescent="0.25">
      <c r="A29" s="20"/>
      <c r="B29" s="28"/>
      <c r="C29" s="20"/>
      <c r="D29" s="20"/>
      <c r="E29" s="20"/>
      <c r="F29" s="20"/>
      <c r="G29" s="20"/>
      <c r="H29" s="20"/>
      <c r="I29" s="4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6.5" thickBot="1" x14ac:dyDescent="0.3">
      <c r="A30" s="20"/>
      <c r="B30" s="28"/>
      <c r="C30" s="20"/>
      <c r="D30" s="20"/>
      <c r="E30" s="20"/>
      <c r="F30" s="20"/>
      <c r="G30" s="20"/>
      <c r="H30" s="20"/>
      <c r="I30" s="2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6.5" thickBot="1" x14ac:dyDescent="0.3">
      <c r="A31" s="20"/>
      <c r="B31" s="28"/>
      <c r="C31" s="14" t="s">
        <v>0</v>
      </c>
      <c r="D31" s="15" t="s">
        <v>1</v>
      </c>
      <c r="E31" s="16" t="s">
        <v>2</v>
      </c>
      <c r="F31" s="15" t="s">
        <v>3</v>
      </c>
      <c r="G31" s="17" t="s">
        <v>4</v>
      </c>
      <c r="H31" s="20"/>
      <c r="I31" s="2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25">
      <c r="A32" s="20"/>
      <c r="B32" s="36" t="s">
        <v>54</v>
      </c>
      <c r="C32" s="55">
        <f>C26+7</f>
        <v>45901</v>
      </c>
      <c r="D32" s="53">
        <f>C32+1</f>
        <v>45902</v>
      </c>
      <c r="E32" s="56">
        <f t="shared" ref="E32" si="11">D32+1</f>
        <v>45903</v>
      </c>
      <c r="F32" s="53">
        <f t="shared" ref="F32" si="12">E32+1</f>
        <v>45904</v>
      </c>
      <c r="G32" s="54">
        <f t="shared" ref="G32" si="13">F32+1</f>
        <v>45905</v>
      </c>
      <c r="H32" s="20"/>
      <c r="I32" s="44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x14ac:dyDescent="0.25">
      <c r="A33" s="20"/>
      <c r="B33" s="104"/>
      <c r="C33" s="124">
        <f>C32+14</f>
        <v>45915</v>
      </c>
      <c r="D33" s="124">
        <f t="shared" ref="D33" si="14">D32+14</f>
        <v>45916</v>
      </c>
      <c r="E33" s="124">
        <f t="shared" ref="E33" si="15">E32+14</f>
        <v>45917</v>
      </c>
      <c r="F33" s="124">
        <f t="shared" ref="F33" si="16">F32+14</f>
        <v>45918</v>
      </c>
      <c r="G33" s="124">
        <f t="shared" ref="G33" si="17">G32+14</f>
        <v>45919</v>
      </c>
      <c r="H33" s="20"/>
      <c r="I33" s="44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ht="53.25" customHeight="1" thickBot="1" x14ac:dyDescent="0.3">
      <c r="A34" s="20"/>
      <c r="B34" s="38"/>
      <c r="C34" s="43" t="s">
        <v>32</v>
      </c>
      <c r="D34" s="99" t="s">
        <v>157</v>
      </c>
      <c r="E34" s="9" t="s">
        <v>148</v>
      </c>
      <c r="F34" s="57" t="s">
        <v>135</v>
      </c>
      <c r="G34" s="34"/>
      <c r="H34" s="20"/>
      <c r="I34" s="2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30"/>
      <c r="C35" s="35"/>
      <c r="D35" s="31"/>
      <c r="E35" s="35"/>
      <c r="F35" s="31"/>
      <c r="G35" s="35"/>
      <c r="H35" s="32"/>
      <c r="I35" s="33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x14ac:dyDescent="0.25">
      <c r="A36" s="20"/>
      <c r="B36" s="20"/>
      <c r="C36" s="26"/>
      <c r="D36" s="27"/>
      <c r="E36" s="26"/>
      <c r="F36" s="27"/>
      <c r="G36" s="26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J74" s="20"/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J75" s="20"/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J76" s="20"/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J77" s="20"/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J78" s="20"/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J79" s="20"/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J80" s="20"/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0:43" x14ac:dyDescent="0.25">
      <c r="J81" s="20"/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0:43" x14ac:dyDescent="0.25">
      <c r="J82" s="20"/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0:43" x14ac:dyDescent="0.25">
      <c r="J83" s="20"/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0:43" x14ac:dyDescent="0.25">
      <c r="J84" s="20"/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0:43" x14ac:dyDescent="0.25">
      <c r="J85" s="20"/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0:43" x14ac:dyDescent="0.25">
      <c r="J86" s="20"/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0:43" x14ac:dyDescent="0.25">
      <c r="J87" s="20"/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0:43" x14ac:dyDescent="0.25">
      <c r="J88" s="20"/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0:43" x14ac:dyDescent="0.25">
      <c r="J89" s="20"/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0:43" x14ac:dyDescent="0.25">
      <c r="J90" s="20"/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0:43" x14ac:dyDescent="0.25">
      <c r="J91" s="20"/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0:43" x14ac:dyDescent="0.25">
      <c r="J92" s="20"/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0:43" x14ac:dyDescent="0.25">
      <c r="J93" s="20"/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0:43" x14ac:dyDescent="0.25">
      <c r="J94" s="20"/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0:43" x14ac:dyDescent="0.25">
      <c r="J95" s="20"/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0:43" x14ac:dyDescent="0.25">
      <c r="J96" s="20"/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0:43" x14ac:dyDescent="0.25">
      <c r="J97" s="20"/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0:43" x14ac:dyDescent="0.25">
      <c r="J98" s="20"/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0:43" x14ac:dyDescent="0.25">
      <c r="J99" s="20"/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0:43" x14ac:dyDescent="0.25">
      <c r="J100" s="20"/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0:43" x14ac:dyDescent="0.25">
      <c r="J101" s="20"/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0:43" x14ac:dyDescent="0.25">
      <c r="J102" s="20"/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0:43" x14ac:dyDescent="0.25">
      <c r="J103" s="20"/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0:43" x14ac:dyDescent="0.25">
      <c r="J104" s="20"/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0:43" x14ac:dyDescent="0.25">
      <c r="J105" s="20"/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0:43" x14ac:dyDescent="0.25">
      <c r="J106" s="20"/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0:43" x14ac:dyDescent="0.25">
      <c r="J107" s="20"/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0:43" x14ac:dyDescent="0.25">
      <c r="J108" s="20"/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0:43" x14ac:dyDescent="0.25">
      <c r="J109" s="20"/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0:43" x14ac:dyDescent="0.25">
      <c r="J110" s="20"/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0:43" x14ac:dyDescent="0.25">
      <c r="J111" s="20"/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0:43" x14ac:dyDescent="0.25">
      <c r="J112" s="20"/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0:43" x14ac:dyDescent="0.25">
      <c r="J113" s="20"/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0:43" x14ac:dyDescent="0.25">
      <c r="J114" s="20"/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0:43" x14ac:dyDescent="0.25">
      <c r="J115" s="20"/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0:43" x14ac:dyDescent="0.25">
      <c r="J116" s="20"/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0:43" x14ac:dyDescent="0.25">
      <c r="J117" s="20"/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0:43" x14ac:dyDescent="0.25">
      <c r="J118" s="20"/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0:43" x14ac:dyDescent="0.25">
      <c r="J119" s="20"/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0:43" x14ac:dyDescent="0.25">
      <c r="J120" s="20"/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0:43" x14ac:dyDescent="0.25">
      <c r="J121" s="20"/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0:43" x14ac:dyDescent="0.25">
      <c r="J122" s="20"/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0:43" x14ac:dyDescent="0.25">
      <c r="J123" s="20"/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0:43" x14ac:dyDescent="0.25">
      <c r="J124" s="20"/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0:43" x14ac:dyDescent="0.25">
      <c r="J125" s="20"/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0:43" x14ac:dyDescent="0.25">
      <c r="J126" s="20"/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0:43" x14ac:dyDescent="0.25">
      <c r="J127" s="20"/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0:43" x14ac:dyDescent="0.25">
      <c r="J128" s="20"/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0:43" x14ac:dyDescent="0.25">
      <c r="J129" s="20"/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0:43" x14ac:dyDescent="0.25">
      <c r="J130" s="20"/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0:43" x14ac:dyDescent="0.25">
      <c r="J131" s="20"/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0:43" x14ac:dyDescent="0.25">
      <c r="J132" s="20"/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0:43" x14ac:dyDescent="0.25">
      <c r="J133" s="20"/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0:43" x14ac:dyDescent="0.25">
      <c r="J134" s="20"/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0:43" x14ac:dyDescent="0.25">
      <c r="J135" s="20"/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0:43" x14ac:dyDescent="0.25">
      <c r="J136" s="20"/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0:43" x14ac:dyDescent="0.25">
      <c r="J137" s="20"/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0:43" x14ac:dyDescent="0.25">
      <c r="J138" s="20"/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0:43" x14ac:dyDescent="0.25">
      <c r="J139" s="20"/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0:43" x14ac:dyDescent="0.25">
      <c r="J140" s="20"/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0:43" x14ac:dyDescent="0.25">
      <c r="J141" s="20"/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0:43" x14ac:dyDescent="0.25">
      <c r="J142" s="20"/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0:43" x14ac:dyDescent="0.25">
      <c r="J143" s="20"/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0:43" x14ac:dyDescent="0.25">
      <c r="J144" s="20"/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0:43" x14ac:dyDescent="0.25">
      <c r="J145" s="20"/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0:43" x14ac:dyDescent="0.25">
      <c r="J146" s="20"/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0:43" x14ac:dyDescent="0.25">
      <c r="J147" s="20"/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0:43" x14ac:dyDescent="0.25">
      <c r="J148" s="20"/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0:43" x14ac:dyDescent="0.25">
      <c r="J149" s="20"/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0:43" x14ac:dyDescent="0.25">
      <c r="J150" s="20"/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0:43" x14ac:dyDescent="0.25">
      <c r="J151" s="20"/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0:43" x14ac:dyDescent="0.25">
      <c r="J152" s="20"/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0:43" x14ac:dyDescent="0.25">
      <c r="J153" s="20"/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0:43" x14ac:dyDescent="0.25">
      <c r="J154" s="20"/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0:43" x14ac:dyDescent="0.25">
      <c r="J155" s="20"/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0:43" x14ac:dyDescent="0.25">
      <c r="J156" s="20"/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0:43" x14ac:dyDescent="0.25">
      <c r="J157" s="20"/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0:43" x14ac:dyDescent="0.25">
      <c r="J158" s="20"/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0:43" x14ac:dyDescent="0.25">
      <c r="J159" s="20"/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0:43" x14ac:dyDescent="0.25">
      <c r="J160" s="20"/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0:43" x14ac:dyDescent="0.25">
      <c r="J161" s="20"/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0:43" x14ac:dyDescent="0.25">
      <c r="J162" s="20"/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0:43" x14ac:dyDescent="0.25">
      <c r="J163" s="20"/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0:43" x14ac:dyDescent="0.25">
      <c r="J164" s="20"/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0:43" x14ac:dyDescent="0.25">
      <c r="J165" s="20"/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0:43" x14ac:dyDescent="0.25">
      <c r="J166" s="20"/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0:43" x14ac:dyDescent="0.25">
      <c r="J167" s="20"/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0:43" x14ac:dyDescent="0.25">
      <c r="J168" s="20"/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0:43" x14ac:dyDescent="0.25">
      <c r="J169" s="20"/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0:43" x14ac:dyDescent="0.25">
      <c r="J170" s="20"/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0:43" x14ac:dyDescent="0.25">
      <c r="J171" s="20"/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0:43" x14ac:dyDescent="0.25">
      <c r="J172" s="20"/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0:43" x14ac:dyDescent="0.25">
      <c r="J173" s="20"/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0:43" x14ac:dyDescent="0.25">
      <c r="J174" s="20"/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0:43" x14ac:dyDescent="0.25">
      <c r="J175" s="20"/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0:43" x14ac:dyDescent="0.25">
      <c r="J176" s="20"/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0:43" x14ac:dyDescent="0.25">
      <c r="J177" s="20"/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0:43" x14ac:dyDescent="0.25">
      <c r="J178" s="20"/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0:43" x14ac:dyDescent="0.25">
      <c r="J179" s="20"/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0:43" x14ac:dyDescent="0.25">
      <c r="J180" s="20"/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0:43" x14ac:dyDescent="0.25">
      <c r="J181" s="20"/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0:43" x14ac:dyDescent="0.25">
      <c r="J182" s="20"/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0:43" x14ac:dyDescent="0.25">
      <c r="J183" s="20"/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0:43" x14ac:dyDescent="0.25">
      <c r="J184" s="20"/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0:43" x14ac:dyDescent="0.25">
      <c r="J185" s="20"/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0:43" x14ac:dyDescent="0.25">
      <c r="J186" s="20"/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0:43" x14ac:dyDescent="0.25">
      <c r="J187" s="20"/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0:43" x14ac:dyDescent="0.25">
      <c r="J188" s="20"/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0:43" x14ac:dyDescent="0.25">
      <c r="J189" s="20"/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0:43" x14ac:dyDescent="0.25">
      <c r="J190" s="20"/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0:43" x14ac:dyDescent="0.25">
      <c r="J191" s="20"/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0:43" x14ac:dyDescent="0.25">
      <c r="J192" s="20"/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0:43" x14ac:dyDescent="0.25">
      <c r="J193" s="20"/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0:43" x14ac:dyDescent="0.25">
      <c r="J194" s="20"/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0:43" x14ac:dyDescent="0.25">
      <c r="J195" s="20"/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0:43" x14ac:dyDescent="0.25">
      <c r="J196" s="20"/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0:43" x14ac:dyDescent="0.25">
      <c r="J197" s="20"/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0:43" x14ac:dyDescent="0.25">
      <c r="J198" s="20"/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0:43" x14ac:dyDescent="0.25">
      <c r="J199" s="20"/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0:43" x14ac:dyDescent="0.25">
      <c r="J200" s="20"/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0:43" x14ac:dyDescent="0.25">
      <c r="J201" s="20"/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0:43" x14ac:dyDescent="0.25">
      <c r="J202" s="20"/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0:43" x14ac:dyDescent="0.25">
      <c r="J203" s="20"/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0:43" x14ac:dyDescent="0.25">
      <c r="J204" s="20"/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0:43" x14ac:dyDescent="0.25">
      <c r="J205" s="20"/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0:43" x14ac:dyDescent="0.25">
      <c r="J206" s="20"/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0:43" x14ac:dyDescent="0.25">
      <c r="J207" s="20"/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0:43" x14ac:dyDescent="0.25">
      <c r="J208" s="20"/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0:43" x14ac:dyDescent="0.25">
      <c r="J209" s="20"/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0:43" x14ac:dyDescent="0.25">
      <c r="J210" s="20"/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0:43" x14ac:dyDescent="0.25">
      <c r="J211" s="20"/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0:43" x14ac:dyDescent="0.25">
      <c r="J212" s="20"/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0:43" x14ac:dyDescent="0.25">
      <c r="J213" s="20"/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0:43" x14ac:dyDescent="0.25">
      <c r="J214" s="20"/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0:43" x14ac:dyDescent="0.25">
      <c r="J215" s="20"/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0:43" x14ac:dyDescent="0.25">
      <c r="J216" s="20"/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0:43" x14ac:dyDescent="0.25">
      <c r="J217" s="20"/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0:43" x14ac:dyDescent="0.25">
      <c r="J218" s="20"/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0:43" x14ac:dyDescent="0.25">
      <c r="J219" s="20"/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0:43" x14ac:dyDescent="0.25">
      <c r="J220" s="20"/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0:43" x14ac:dyDescent="0.25">
      <c r="J221" s="20"/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0:43" x14ac:dyDescent="0.25">
      <c r="J222" s="20"/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0:43" x14ac:dyDescent="0.25">
      <c r="J223" s="20"/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0:43" x14ac:dyDescent="0.25">
      <c r="J224" s="20"/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0:43" x14ac:dyDescent="0.25">
      <c r="J225" s="20"/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0:43" x14ac:dyDescent="0.25">
      <c r="J226" s="20"/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0:43" x14ac:dyDescent="0.25">
      <c r="J227" s="20"/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0:43" x14ac:dyDescent="0.25">
      <c r="J228" s="20"/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0:43" x14ac:dyDescent="0.25">
      <c r="J229" s="20"/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0:43" x14ac:dyDescent="0.25">
      <c r="J230" s="20"/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0:43" x14ac:dyDescent="0.25">
      <c r="J231" s="20"/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0:43" x14ac:dyDescent="0.25">
      <c r="J232" s="20"/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0:43" x14ac:dyDescent="0.25">
      <c r="J233" s="20"/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0:43" x14ac:dyDescent="0.25">
      <c r="J234" s="20"/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0:43" x14ac:dyDescent="0.25">
      <c r="J235" s="20"/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0:43" x14ac:dyDescent="0.25">
      <c r="J236" s="20"/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0:43" x14ac:dyDescent="0.25">
      <c r="J237" s="20"/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0:43" x14ac:dyDescent="0.25">
      <c r="J238" s="20"/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0:43" x14ac:dyDescent="0.25">
      <c r="J239" s="20"/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0:43" x14ac:dyDescent="0.25">
      <c r="J240" s="20"/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0:43" x14ac:dyDescent="0.25">
      <c r="J241" s="20"/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0:43" x14ac:dyDescent="0.25">
      <c r="J242" s="20"/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0:43" x14ac:dyDescent="0.25">
      <c r="J243" s="20"/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0:43" x14ac:dyDescent="0.25">
      <c r="J244" s="20"/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0:43" x14ac:dyDescent="0.25">
      <c r="J245" s="20"/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0:43" x14ac:dyDescent="0.25">
      <c r="J246" s="20"/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0:43" x14ac:dyDescent="0.25">
      <c r="J247" s="20"/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0:43" x14ac:dyDescent="0.25">
      <c r="J248" s="20"/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0:43" x14ac:dyDescent="0.25">
      <c r="J249" s="20"/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0:43" x14ac:dyDescent="0.25">
      <c r="J250" s="20"/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0:43" x14ac:dyDescent="0.25">
      <c r="J251" s="20"/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0:43" x14ac:dyDescent="0.25">
      <c r="J252" s="20"/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0:43" x14ac:dyDescent="0.25">
      <c r="J253" s="20"/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0:43" x14ac:dyDescent="0.25">
      <c r="J254" s="20"/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0:43" x14ac:dyDescent="0.25">
      <c r="J255" s="20"/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0:43" x14ac:dyDescent="0.25">
      <c r="J256" s="20"/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0:43" x14ac:dyDescent="0.25">
      <c r="J257" s="20"/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0:43" x14ac:dyDescent="0.25">
      <c r="J258" s="20"/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0:43" x14ac:dyDescent="0.25">
      <c r="J259" s="20"/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0:43" x14ac:dyDescent="0.25">
      <c r="J260" s="20"/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0:43" x14ac:dyDescent="0.25">
      <c r="J261" s="20"/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0:43" x14ac:dyDescent="0.25">
      <c r="J262" s="20"/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0:43" x14ac:dyDescent="0.25">
      <c r="J263" s="20"/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0:43" x14ac:dyDescent="0.25">
      <c r="J264" s="20"/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0:43" x14ac:dyDescent="0.25">
      <c r="J265" s="20"/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0:43" x14ac:dyDescent="0.25">
      <c r="J266" s="20"/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0:43" x14ac:dyDescent="0.25">
      <c r="J267" s="20"/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0:43" x14ac:dyDescent="0.25">
      <c r="J268" s="20"/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0:43" x14ac:dyDescent="0.25">
      <c r="J269" s="20"/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0:43" x14ac:dyDescent="0.25">
      <c r="J270" s="20"/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0:43" x14ac:dyDescent="0.25">
      <c r="J271" s="20"/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0:43" x14ac:dyDescent="0.25">
      <c r="J272" s="20"/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0:11" x14ac:dyDescent="0.25">
      <c r="J273" s="20"/>
      <c r="K273" s="20"/>
    </row>
    <row r="274" spans="10:11" x14ac:dyDescent="0.25">
      <c r="J274" s="20"/>
      <c r="K274" s="20"/>
    </row>
    <row r="275" spans="10:11" x14ac:dyDescent="0.25">
      <c r="J275" s="20"/>
      <c r="K275" s="20"/>
    </row>
    <row r="276" spans="10:11" x14ac:dyDescent="0.25">
      <c r="J276" s="20"/>
      <c r="K276" s="20"/>
    </row>
    <row r="277" spans="10:11" x14ac:dyDescent="0.25">
      <c r="J277" s="20"/>
      <c r="K277" s="20"/>
    </row>
    <row r="278" spans="10:11" x14ac:dyDescent="0.25">
      <c r="J278" s="20"/>
      <c r="K278" s="20"/>
    </row>
    <row r="279" spans="10:11" x14ac:dyDescent="0.25">
      <c r="J279" s="20"/>
      <c r="K279" s="20"/>
    </row>
    <row r="280" spans="10:11" x14ac:dyDescent="0.25">
      <c r="J280" s="20"/>
      <c r="K280" s="20"/>
    </row>
    <row r="281" spans="10:11" x14ac:dyDescent="0.25">
      <c r="J281" s="20"/>
      <c r="K281" s="20"/>
    </row>
    <row r="282" spans="10:11" x14ac:dyDescent="0.25">
      <c r="J282" s="20"/>
      <c r="K282" s="20"/>
    </row>
  </sheetData>
  <mergeCells count="8">
    <mergeCell ref="B3:I3"/>
    <mergeCell ref="B4:D4"/>
    <mergeCell ref="E4:I4"/>
    <mergeCell ref="B24:I24"/>
    <mergeCell ref="B5:I5"/>
    <mergeCell ref="B22:I22"/>
    <mergeCell ref="B23:D23"/>
    <mergeCell ref="E23:I2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19" max="9" man="1"/>
    <brk id="3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287"/>
  <sheetViews>
    <sheetView view="pageBreakPreview" zoomScaleSheetLayoutView="100" workbookViewId="0">
      <selection activeCell="E20" sqref="E20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5.85546875" style="1" customWidth="1"/>
    <col min="6" max="6" width="13.140625" style="1" customWidth="1"/>
    <col min="7" max="7" width="14.42578125" style="1" customWidth="1"/>
    <col min="8" max="8" width="11.5703125" style="1" customWidth="1"/>
    <col min="9" max="9" width="15.140625" style="1" customWidth="1"/>
    <col min="10" max="10" width="9.7109375" style="1" customWidth="1"/>
    <col min="11" max="16384" width="9.140625" style="1"/>
  </cols>
  <sheetData>
    <row r="1" spans="1:4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0"/>
      <c r="B3" s="134" t="s">
        <v>162</v>
      </c>
      <c r="C3" s="135"/>
      <c r="D3" s="135"/>
      <c r="E3" s="135"/>
      <c r="F3" s="135"/>
      <c r="G3" s="135"/>
      <c r="H3" s="135"/>
      <c r="I3" s="136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0"/>
      <c r="B4" s="131" t="s">
        <v>57</v>
      </c>
      <c r="C4" s="132"/>
      <c r="D4" s="132"/>
      <c r="E4" s="137" t="s">
        <v>41</v>
      </c>
      <c r="F4" s="137"/>
      <c r="G4" s="137"/>
      <c r="H4" s="137"/>
      <c r="I4" s="138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0"/>
      <c r="B5" s="131" t="s">
        <v>8</v>
      </c>
      <c r="C5" s="132"/>
      <c r="D5" s="132"/>
      <c r="E5" s="132"/>
      <c r="F5" s="132"/>
      <c r="G5" s="132"/>
      <c r="H5" s="132"/>
      <c r="I5" s="133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130</v>
      </c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0"/>
      <c r="B7" s="36" t="s">
        <v>54</v>
      </c>
      <c r="C7" s="51">
        <v>45894</v>
      </c>
      <c r="D7" s="3">
        <f>(C7)+1</f>
        <v>45895</v>
      </c>
      <c r="E7" s="10">
        <f t="shared" ref="E7:H7" si="0">(D7)+1</f>
        <v>45896</v>
      </c>
      <c r="F7" s="3">
        <f t="shared" si="0"/>
        <v>45897</v>
      </c>
      <c r="G7" s="11">
        <f t="shared" si="0"/>
        <v>45898</v>
      </c>
      <c r="H7" s="11">
        <f t="shared" si="0"/>
        <v>45899</v>
      </c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0"/>
      <c r="B8" s="104"/>
      <c r="C8" s="105">
        <f>C7+14</f>
        <v>45908</v>
      </c>
      <c r="D8" s="105">
        <f t="shared" ref="D8:G8" si="1">D7+14</f>
        <v>45909</v>
      </c>
      <c r="E8" s="105">
        <f t="shared" si="1"/>
        <v>45910</v>
      </c>
      <c r="F8" s="105">
        <f t="shared" si="1"/>
        <v>45911</v>
      </c>
      <c r="G8" s="105">
        <f t="shared" si="1"/>
        <v>45912</v>
      </c>
      <c r="H8" s="108"/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2" customHeight="1" thickBot="1" x14ac:dyDescent="0.3">
      <c r="A9" s="20"/>
      <c r="B9" s="38"/>
      <c r="C9" s="39" t="s">
        <v>43</v>
      </c>
      <c r="D9" s="58" t="s">
        <v>44</v>
      </c>
      <c r="E9" s="9" t="s">
        <v>88</v>
      </c>
      <c r="F9" s="58" t="s">
        <v>136</v>
      </c>
      <c r="G9" s="39" t="s">
        <v>122</v>
      </c>
      <c r="I9" s="42"/>
      <c r="J9" s="2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0"/>
      <c r="B10" s="28"/>
      <c r="C10" s="20"/>
      <c r="D10" s="20"/>
      <c r="E10" s="20"/>
      <c r="F10" s="20"/>
      <c r="G10" s="20"/>
      <c r="H10" s="20"/>
      <c r="I10" s="29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0"/>
      <c r="B11" s="28"/>
      <c r="C11" s="20"/>
      <c r="D11" s="20"/>
      <c r="E11" s="20"/>
      <c r="F11" s="20"/>
      <c r="G11" s="20"/>
      <c r="H11" s="22"/>
      <c r="I11" s="61"/>
      <c r="J11" s="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130</v>
      </c>
      <c r="I12" s="42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0"/>
      <c r="B13" s="36" t="s">
        <v>54</v>
      </c>
      <c r="C13" s="40">
        <f>C7+7</f>
        <v>45901</v>
      </c>
      <c r="D13" s="46">
        <f>C13+1</f>
        <v>45902</v>
      </c>
      <c r="E13" s="8">
        <f t="shared" ref="E13:H13" si="2">D13+1</f>
        <v>45903</v>
      </c>
      <c r="F13" s="46">
        <f t="shared" si="2"/>
        <v>45904</v>
      </c>
      <c r="G13" s="41">
        <f t="shared" si="2"/>
        <v>45905</v>
      </c>
      <c r="H13" s="41">
        <f t="shared" si="2"/>
        <v>45906</v>
      </c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0"/>
      <c r="B14" s="104"/>
      <c r="C14" s="117">
        <f>C13+14</f>
        <v>45915</v>
      </c>
      <c r="D14" s="117">
        <f t="shared" ref="D14:G14" si="3">D13+14</f>
        <v>45916</v>
      </c>
      <c r="E14" s="117">
        <f t="shared" si="3"/>
        <v>45917</v>
      </c>
      <c r="F14" s="117">
        <f t="shared" si="3"/>
        <v>45918</v>
      </c>
      <c r="G14" s="117">
        <f t="shared" si="3"/>
        <v>45919</v>
      </c>
      <c r="H14" s="119"/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48.75" customHeight="1" thickBot="1" x14ac:dyDescent="0.3">
      <c r="A15" s="20"/>
      <c r="B15" s="38"/>
      <c r="C15" s="39" t="s">
        <v>30</v>
      </c>
      <c r="D15" s="100" t="s">
        <v>137</v>
      </c>
      <c r="E15" s="9" t="s">
        <v>45</v>
      </c>
      <c r="F15" s="58" t="s">
        <v>42</v>
      </c>
      <c r="G15" s="34" t="s">
        <v>89</v>
      </c>
      <c r="H15" s="59"/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ht="16.5" thickBot="1" x14ac:dyDescent="0.3">
      <c r="A17" s="20"/>
      <c r="B17" s="28"/>
      <c r="C17" s="14" t="s">
        <v>0</v>
      </c>
      <c r="D17" s="15" t="s">
        <v>1</v>
      </c>
      <c r="E17" s="16" t="s">
        <v>2</v>
      </c>
      <c r="F17" s="15" t="s">
        <v>3</v>
      </c>
      <c r="G17" s="17" t="s">
        <v>4</v>
      </c>
      <c r="H17" s="20"/>
      <c r="I17" s="6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69" t="s">
        <v>54</v>
      </c>
      <c r="C18" s="73">
        <f>C13+7</f>
        <v>45908</v>
      </c>
      <c r="D18" s="74">
        <f>C18+1</f>
        <v>45909</v>
      </c>
      <c r="E18" s="75">
        <f t="shared" ref="E18:G18" si="4">D18+1</f>
        <v>45910</v>
      </c>
      <c r="F18" s="74">
        <f t="shared" si="4"/>
        <v>45911</v>
      </c>
      <c r="G18" s="76">
        <f t="shared" si="4"/>
        <v>45912</v>
      </c>
      <c r="H18" s="20"/>
      <c r="I18" s="4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6"/>
      <c r="C19" s="120">
        <f>C18+14</f>
        <v>45922</v>
      </c>
      <c r="D19" s="120">
        <f t="shared" ref="D19:F19" si="5">D18+14</f>
        <v>45923</v>
      </c>
      <c r="E19" s="120">
        <f t="shared" si="5"/>
        <v>45924</v>
      </c>
      <c r="F19" s="120">
        <f t="shared" si="5"/>
        <v>45925</v>
      </c>
      <c r="G19" s="126"/>
      <c r="H19" s="20"/>
      <c r="I19" s="4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36.75" thickBot="1" x14ac:dyDescent="0.3">
      <c r="A20" s="20"/>
      <c r="B20" s="70"/>
      <c r="D20" s="59" t="s">
        <v>138</v>
      </c>
      <c r="E20" s="58" t="s">
        <v>114</v>
      </c>
      <c r="G20" s="34"/>
      <c r="H20" s="20"/>
      <c r="I20" s="2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x14ac:dyDescent="0.25">
      <c r="A21" s="20"/>
      <c r="B21" s="28"/>
      <c r="C21" s="27"/>
      <c r="D21" s="27"/>
      <c r="E21" s="27"/>
      <c r="F21" s="27"/>
      <c r="G21" s="27"/>
      <c r="H21" s="20"/>
      <c r="I21" s="2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9" ht="16.5" thickBot="1" x14ac:dyDescent="0.3">
      <c r="A22" s="20"/>
      <c r="B22" s="30"/>
      <c r="C22" s="31"/>
      <c r="D22" s="31"/>
      <c r="E22" s="31"/>
      <c r="F22" s="31"/>
      <c r="G22" s="31"/>
      <c r="H22" s="32"/>
      <c r="I22" s="3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9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9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9" ht="19.5" thickBot="1" x14ac:dyDescent="0.35">
      <c r="A27" s="20"/>
      <c r="B27" s="134" t="s">
        <v>162</v>
      </c>
      <c r="C27" s="135"/>
      <c r="D27" s="135"/>
      <c r="E27" s="135"/>
      <c r="F27" s="135"/>
      <c r="G27" s="135"/>
      <c r="H27" s="135"/>
      <c r="I27" s="136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9" ht="18.75" x14ac:dyDescent="0.3">
      <c r="A28" s="20"/>
      <c r="B28" s="131" t="s">
        <v>69</v>
      </c>
      <c r="C28" s="132"/>
      <c r="D28" s="132"/>
      <c r="E28" s="137" t="s">
        <v>41</v>
      </c>
      <c r="F28" s="137"/>
      <c r="G28" s="137"/>
      <c r="H28" s="137"/>
      <c r="I28" s="138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9" ht="66" customHeight="1" thickBot="1" x14ac:dyDescent="0.3">
      <c r="A29" s="20"/>
      <c r="B29" s="143" t="s">
        <v>132</v>
      </c>
      <c r="C29" s="144"/>
      <c r="D29" s="144"/>
      <c r="E29" s="144"/>
      <c r="F29" s="144"/>
      <c r="G29" s="144"/>
      <c r="H29" s="144"/>
      <c r="I29" s="145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9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/>
      <c r="I30" s="61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9" x14ac:dyDescent="0.25">
      <c r="A31" s="20"/>
      <c r="B31" s="36" t="s">
        <v>54</v>
      </c>
      <c r="C31" s="51">
        <v>45894</v>
      </c>
      <c r="D31" s="3">
        <f>(C31)+1</f>
        <v>45895</v>
      </c>
      <c r="E31" s="10">
        <f t="shared" ref="E31" si="6">(D31)+1</f>
        <v>45896</v>
      </c>
      <c r="F31" s="3">
        <f t="shared" ref="F31" si="7">(E31)+1</f>
        <v>45897</v>
      </c>
      <c r="G31" s="11">
        <f t="shared" ref="G31" si="8">(F31)+1</f>
        <v>45898</v>
      </c>
      <c r="H31" s="23"/>
      <c r="I31" s="4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9" x14ac:dyDescent="0.25">
      <c r="A32" s="20"/>
      <c r="B32" s="104"/>
      <c r="C32" s="105">
        <f>C31+14</f>
        <v>45908</v>
      </c>
      <c r="D32" s="105">
        <f t="shared" ref="D32" si="9">D31+14</f>
        <v>45909</v>
      </c>
      <c r="E32" s="105">
        <f t="shared" ref="E32" si="10">E31+14</f>
        <v>45910</v>
      </c>
      <c r="F32" s="105">
        <f t="shared" ref="F32" si="11">F31+14</f>
        <v>45911</v>
      </c>
      <c r="G32" s="105">
        <f t="shared" ref="G32" si="12">G31+14</f>
        <v>45912</v>
      </c>
      <c r="H32" s="23"/>
      <c r="I32" s="4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27.75" customHeight="1" thickBot="1" x14ac:dyDescent="0.3">
      <c r="A33" s="20"/>
      <c r="B33" s="38"/>
      <c r="C33" s="39" t="s">
        <v>31</v>
      </c>
      <c r="D33" s="59" t="s">
        <v>139</v>
      </c>
      <c r="E33" s="9" t="s">
        <v>46</v>
      </c>
      <c r="F33" s="4"/>
      <c r="G33" s="34" t="s">
        <v>90</v>
      </c>
      <c r="H33" s="23"/>
      <c r="I33" s="4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x14ac:dyDescent="0.25">
      <c r="A34" s="20"/>
      <c r="B34" s="28"/>
      <c r="C34" s="20"/>
      <c r="D34" s="20"/>
      <c r="E34" s="20"/>
      <c r="F34" s="20"/>
      <c r="G34" s="20"/>
      <c r="H34" s="20"/>
      <c r="I34" s="2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28"/>
      <c r="C35" s="20"/>
      <c r="D35" s="20"/>
      <c r="E35" s="20"/>
      <c r="F35" s="20"/>
      <c r="G35" s="20"/>
      <c r="H35" s="22"/>
      <c r="I35" s="6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thickBot="1" x14ac:dyDescent="0.3">
      <c r="A36" s="20"/>
      <c r="B36" s="28"/>
      <c r="C36" s="14" t="s">
        <v>0</v>
      </c>
      <c r="D36" s="15" t="s">
        <v>1</v>
      </c>
      <c r="E36" s="16" t="s">
        <v>2</v>
      </c>
      <c r="F36" s="15" t="s">
        <v>3</v>
      </c>
      <c r="G36" s="17" t="s">
        <v>4</v>
      </c>
      <c r="H36" s="23"/>
      <c r="I36" s="4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36" t="s">
        <v>54</v>
      </c>
      <c r="C37" s="40">
        <f>C31+7</f>
        <v>45901</v>
      </c>
      <c r="D37" s="46">
        <f>C37+1</f>
        <v>45902</v>
      </c>
      <c r="E37" s="8">
        <f t="shared" ref="E37" si="13">D37+1</f>
        <v>45903</v>
      </c>
      <c r="F37" s="46">
        <f t="shared" ref="F37" si="14">E37+1</f>
        <v>45904</v>
      </c>
      <c r="G37" s="41">
        <f t="shared" ref="G37" si="15">F37+1</f>
        <v>45905</v>
      </c>
      <c r="H37" s="20"/>
      <c r="I37" s="44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104"/>
      <c r="C38" s="117">
        <f>C37+14</f>
        <v>45915</v>
      </c>
      <c r="D38" s="117">
        <f t="shared" ref="D38" si="16">D37+14</f>
        <v>45916</v>
      </c>
      <c r="E38" s="117">
        <f t="shared" ref="E38" si="17">E37+14</f>
        <v>45917</v>
      </c>
      <c r="F38" s="117">
        <f t="shared" ref="F38" si="18">F37+14</f>
        <v>45918</v>
      </c>
      <c r="G38" s="117">
        <f t="shared" ref="G38" si="19">G37+14</f>
        <v>45919</v>
      </c>
      <c r="H38" s="20"/>
      <c r="I38" s="44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30.75" customHeight="1" thickBot="1" x14ac:dyDescent="0.3">
      <c r="A39" s="20"/>
      <c r="B39" s="38"/>
      <c r="C39" s="43" t="s">
        <v>91</v>
      </c>
      <c r="D39" s="6"/>
      <c r="E39" s="9" t="s">
        <v>48</v>
      </c>
      <c r="F39" s="57" t="s">
        <v>135</v>
      </c>
      <c r="G39" s="34" t="s">
        <v>47</v>
      </c>
      <c r="H39" s="20"/>
      <c r="I39" s="2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thickBot="1" x14ac:dyDescent="0.3">
      <c r="A40" s="20"/>
      <c r="B40" s="30"/>
      <c r="C40" s="35"/>
      <c r="D40" s="31"/>
      <c r="E40" s="35"/>
      <c r="F40" s="31"/>
      <c r="G40" s="35"/>
      <c r="H40" s="32"/>
      <c r="I40" s="3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J74" s="20"/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J75" s="20"/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J76" s="20"/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J77" s="20"/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J78" s="20"/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J79" s="20"/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J80" s="20"/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0:43" x14ac:dyDescent="0.25">
      <c r="J81" s="20"/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0:43" x14ac:dyDescent="0.25">
      <c r="J82" s="20"/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0:43" x14ac:dyDescent="0.25">
      <c r="J83" s="20"/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0:43" x14ac:dyDescent="0.25">
      <c r="J84" s="20"/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0:43" x14ac:dyDescent="0.25">
      <c r="J85" s="20"/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0:43" x14ac:dyDescent="0.25">
      <c r="J86" s="20"/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0:43" x14ac:dyDescent="0.25">
      <c r="J87" s="20"/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0:43" x14ac:dyDescent="0.25">
      <c r="J88" s="20"/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0:43" x14ac:dyDescent="0.25">
      <c r="J89" s="20"/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0:43" x14ac:dyDescent="0.25">
      <c r="J90" s="20"/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0:43" x14ac:dyDescent="0.25">
      <c r="J91" s="20"/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0:43" x14ac:dyDescent="0.25">
      <c r="J92" s="20"/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0:43" x14ac:dyDescent="0.25">
      <c r="J93" s="20"/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0:43" x14ac:dyDescent="0.25">
      <c r="J94" s="20"/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0:43" x14ac:dyDescent="0.25">
      <c r="J95" s="20"/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0:43" x14ac:dyDescent="0.25">
      <c r="J96" s="20"/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0:43" x14ac:dyDescent="0.25">
      <c r="J97" s="20"/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0:43" x14ac:dyDescent="0.25">
      <c r="J98" s="20"/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0:43" x14ac:dyDescent="0.25">
      <c r="J99" s="20"/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0:43" x14ac:dyDescent="0.25">
      <c r="J100" s="20"/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0:43" x14ac:dyDescent="0.25">
      <c r="J101" s="20"/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0:43" x14ac:dyDescent="0.25">
      <c r="J102" s="20"/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0:43" x14ac:dyDescent="0.25">
      <c r="J103" s="20"/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0:43" x14ac:dyDescent="0.25">
      <c r="J104" s="20"/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0:43" x14ac:dyDescent="0.25">
      <c r="J105" s="20"/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0:43" x14ac:dyDescent="0.25">
      <c r="J106" s="20"/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0:43" x14ac:dyDescent="0.25">
      <c r="J107" s="20"/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0:43" x14ac:dyDescent="0.25">
      <c r="J108" s="20"/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0:43" x14ac:dyDescent="0.25">
      <c r="J109" s="20"/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0:43" x14ac:dyDescent="0.25">
      <c r="J110" s="20"/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0:43" x14ac:dyDescent="0.25">
      <c r="J111" s="20"/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0:43" x14ac:dyDescent="0.25">
      <c r="J112" s="20"/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0:43" x14ac:dyDescent="0.25">
      <c r="J113" s="20"/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0:43" x14ac:dyDescent="0.25">
      <c r="J114" s="20"/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0:43" x14ac:dyDescent="0.25">
      <c r="J115" s="20"/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0:43" x14ac:dyDescent="0.25">
      <c r="J116" s="20"/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0:43" x14ac:dyDescent="0.25">
      <c r="J117" s="20"/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0:43" x14ac:dyDescent="0.25">
      <c r="J118" s="20"/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0:43" x14ac:dyDescent="0.25">
      <c r="J119" s="20"/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0:43" x14ac:dyDescent="0.25">
      <c r="J120" s="20"/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0:43" x14ac:dyDescent="0.25">
      <c r="J121" s="20"/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0:43" x14ac:dyDescent="0.25">
      <c r="J122" s="20"/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0:43" x14ac:dyDescent="0.25">
      <c r="J123" s="20"/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0:43" x14ac:dyDescent="0.25">
      <c r="J124" s="20"/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0:43" x14ac:dyDescent="0.25">
      <c r="J125" s="20"/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0:43" x14ac:dyDescent="0.25">
      <c r="J126" s="20"/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0:43" x14ac:dyDescent="0.25">
      <c r="J127" s="20"/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0:43" x14ac:dyDescent="0.25">
      <c r="J128" s="20"/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0:43" x14ac:dyDescent="0.25">
      <c r="J129" s="20"/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0:43" x14ac:dyDescent="0.25">
      <c r="J130" s="20"/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0:43" x14ac:dyDescent="0.25">
      <c r="J131" s="20"/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0:43" x14ac:dyDescent="0.25">
      <c r="J132" s="20"/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0:43" x14ac:dyDescent="0.25">
      <c r="J133" s="20"/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0:43" x14ac:dyDescent="0.25">
      <c r="J134" s="20"/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0:43" x14ac:dyDescent="0.25">
      <c r="J135" s="20"/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0:43" x14ac:dyDescent="0.25">
      <c r="J136" s="20"/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0:43" x14ac:dyDescent="0.25">
      <c r="J137" s="20"/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0:43" x14ac:dyDescent="0.25">
      <c r="J138" s="20"/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0:43" x14ac:dyDescent="0.25">
      <c r="J139" s="20"/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0:43" x14ac:dyDescent="0.25">
      <c r="J140" s="20"/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0:43" x14ac:dyDescent="0.25">
      <c r="J141" s="20"/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0:43" x14ac:dyDescent="0.25">
      <c r="J142" s="20"/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0:43" x14ac:dyDescent="0.25">
      <c r="J143" s="20"/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0:43" x14ac:dyDescent="0.25">
      <c r="J144" s="20"/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0:43" x14ac:dyDescent="0.25">
      <c r="J145" s="20"/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0:43" x14ac:dyDescent="0.25">
      <c r="J146" s="20"/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0:43" x14ac:dyDescent="0.25">
      <c r="J147" s="20"/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0:43" x14ac:dyDescent="0.25">
      <c r="J148" s="20"/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0:43" x14ac:dyDescent="0.25">
      <c r="J149" s="20"/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0:43" x14ac:dyDescent="0.25">
      <c r="J150" s="20"/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0:43" x14ac:dyDescent="0.25">
      <c r="J151" s="20"/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0:43" x14ac:dyDescent="0.25">
      <c r="J152" s="20"/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0:43" x14ac:dyDescent="0.25">
      <c r="J153" s="20"/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0:43" x14ac:dyDescent="0.25">
      <c r="J154" s="20"/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0:43" x14ac:dyDescent="0.25">
      <c r="J155" s="20"/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0:43" x14ac:dyDescent="0.25">
      <c r="J156" s="20"/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0:43" x14ac:dyDescent="0.25">
      <c r="J157" s="20"/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0:43" x14ac:dyDescent="0.25">
      <c r="J158" s="20"/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0:43" x14ac:dyDescent="0.25">
      <c r="J159" s="20"/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0:43" x14ac:dyDescent="0.25">
      <c r="J160" s="20"/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0:43" x14ac:dyDescent="0.25">
      <c r="J161" s="20"/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0:43" x14ac:dyDescent="0.25">
      <c r="J162" s="20"/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0:43" x14ac:dyDescent="0.25">
      <c r="J163" s="20"/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0:43" x14ac:dyDescent="0.25">
      <c r="J164" s="20"/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0:43" x14ac:dyDescent="0.25">
      <c r="J165" s="20"/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0:43" x14ac:dyDescent="0.25">
      <c r="J166" s="20"/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0:43" x14ac:dyDescent="0.25">
      <c r="J167" s="20"/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0:43" x14ac:dyDescent="0.25">
      <c r="J168" s="20"/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0:43" x14ac:dyDescent="0.25">
      <c r="J169" s="20"/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0:43" x14ac:dyDescent="0.25">
      <c r="J170" s="20"/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0:43" x14ac:dyDescent="0.25">
      <c r="J171" s="20"/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0:43" x14ac:dyDescent="0.25">
      <c r="J172" s="20"/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0:43" x14ac:dyDescent="0.25">
      <c r="J173" s="20"/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0:43" x14ac:dyDescent="0.25">
      <c r="J174" s="20"/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0:43" x14ac:dyDescent="0.25">
      <c r="J175" s="20"/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0:43" x14ac:dyDescent="0.25">
      <c r="J176" s="20"/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0:43" x14ac:dyDescent="0.25">
      <c r="J177" s="20"/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0:43" x14ac:dyDescent="0.25">
      <c r="J178" s="20"/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0:43" x14ac:dyDescent="0.25">
      <c r="J179" s="20"/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0:43" x14ac:dyDescent="0.25">
      <c r="J180" s="20"/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0:43" x14ac:dyDescent="0.25">
      <c r="J181" s="20"/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0:43" x14ac:dyDescent="0.25">
      <c r="J182" s="20"/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0:43" x14ac:dyDescent="0.25">
      <c r="J183" s="20"/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0:43" x14ac:dyDescent="0.25">
      <c r="J184" s="20"/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0:43" x14ac:dyDescent="0.25">
      <c r="J185" s="20"/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0:43" x14ac:dyDescent="0.25">
      <c r="J186" s="20"/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0:43" x14ac:dyDescent="0.25">
      <c r="J187" s="20"/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0:43" x14ac:dyDescent="0.25">
      <c r="J188" s="20"/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0:43" x14ac:dyDescent="0.25">
      <c r="J189" s="20"/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0:43" x14ac:dyDescent="0.25">
      <c r="J190" s="20"/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0:43" x14ac:dyDescent="0.25">
      <c r="J191" s="20"/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0:43" x14ac:dyDescent="0.25">
      <c r="J192" s="20"/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0:43" x14ac:dyDescent="0.25">
      <c r="J193" s="20"/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0:43" x14ac:dyDescent="0.25">
      <c r="J194" s="20"/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0:43" x14ac:dyDescent="0.25">
      <c r="J195" s="20"/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0:43" x14ac:dyDescent="0.25">
      <c r="J196" s="20"/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0:43" x14ac:dyDescent="0.25">
      <c r="J197" s="20"/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0:43" x14ac:dyDescent="0.25">
      <c r="J198" s="20"/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0:43" x14ac:dyDescent="0.25">
      <c r="J199" s="20"/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0:43" x14ac:dyDescent="0.25">
      <c r="J200" s="20"/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0:43" x14ac:dyDescent="0.25">
      <c r="J201" s="20"/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0:43" x14ac:dyDescent="0.25">
      <c r="J202" s="20"/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0:43" x14ac:dyDescent="0.25">
      <c r="J203" s="20"/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0:43" x14ac:dyDescent="0.25">
      <c r="J204" s="20"/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0:43" x14ac:dyDescent="0.25">
      <c r="J205" s="20"/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0:43" x14ac:dyDescent="0.25">
      <c r="J206" s="20"/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0:43" x14ac:dyDescent="0.25">
      <c r="J207" s="20"/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0:43" x14ac:dyDescent="0.25">
      <c r="J208" s="20"/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0:43" x14ac:dyDescent="0.25">
      <c r="J209" s="20"/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0:43" x14ac:dyDescent="0.25">
      <c r="J210" s="20"/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0:43" x14ac:dyDescent="0.25">
      <c r="J211" s="20"/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0:43" x14ac:dyDescent="0.25">
      <c r="J212" s="20"/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0:43" x14ac:dyDescent="0.25">
      <c r="J213" s="20"/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0:43" x14ac:dyDescent="0.25">
      <c r="J214" s="20"/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0:43" x14ac:dyDescent="0.25">
      <c r="J215" s="20"/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0:43" x14ac:dyDescent="0.25">
      <c r="J216" s="20"/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0:43" x14ac:dyDescent="0.25">
      <c r="J217" s="20"/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0:43" x14ac:dyDescent="0.25">
      <c r="J218" s="20"/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0:43" x14ac:dyDescent="0.25">
      <c r="J219" s="20"/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0:43" x14ac:dyDescent="0.25">
      <c r="J220" s="20"/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0:43" x14ac:dyDescent="0.25">
      <c r="J221" s="20"/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0:43" x14ac:dyDescent="0.25">
      <c r="J222" s="20"/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0:43" x14ac:dyDescent="0.25">
      <c r="J223" s="20"/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0:43" x14ac:dyDescent="0.25">
      <c r="J224" s="20"/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0:43" x14ac:dyDescent="0.25">
      <c r="J225" s="20"/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0:43" x14ac:dyDescent="0.25">
      <c r="J226" s="20"/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0:43" x14ac:dyDescent="0.25">
      <c r="J227" s="20"/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0:43" x14ac:dyDescent="0.25">
      <c r="J228" s="20"/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0:43" x14ac:dyDescent="0.25">
      <c r="J229" s="20"/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0:43" x14ac:dyDescent="0.25">
      <c r="J230" s="20"/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0:43" x14ac:dyDescent="0.25">
      <c r="J231" s="20"/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0:43" x14ac:dyDescent="0.25">
      <c r="J232" s="20"/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0:43" x14ac:dyDescent="0.25">
      <c r="J233" s="20"/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0:43" x14ac:dyDescent="0.25">
      <c r="J234" s="20"/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0:43" x14ac:dyDescent="0.25">
      <c r="J235" s="20"/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0:43" x14ac:dyDescent="0.25">
      <c r="J236" s="20"/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0:43" x14ac:dyDescent="0.25">
      <c r="J237" s="20"/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0:43" x14ac:dyDescent="0.25">
      <c r="J238" s="20"/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0:43" x14ac:dyDescent="0.25">
      <c r="J239" s="20"/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0:43" x14ac:dyDescent="0.25">
      <c r="J240" s="20"/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0:43" x14ac:dyDescent="0.25">
      <c r="J241" s="20"/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0:43" x14ac:dyDescent="0.25">
      <c r="J242" s="20"/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0:43" x14ac:dyDescent="0.25">
      <c r="J243" s="20"/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0:43" x14ac:dyDescent="0.25">
      <c r="J244" s="20"/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0:43" x14ac:dyDescent="0.25">
      <c r="J245" s="20"/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0:43" x14ac:dyDescent="0.25">
      <c r="J246" s="20"/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0:43" x14ac:dyDescent="0.25">
      <c r="J247" s="20"/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0:43" x14ac:dyDescent="0.25">
      <c r="J248" s="20"/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0:43" x14ac:dyDescent="0.25">
      <c r="J249" s="20"/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0:43" x14ac:dyDescent="0.25">
      <c r="J250" s="20"/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0:43" x14ac:dyDescent="0.25">
      <c r="J251" s="20"/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0:43" x14ac:dyDescent="0.25">
      <c r="J252" s="20"/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0:43" x14ac:dyDescent="0.25">
      <c r="J253" s="20"/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0:43" x14ac:dyDescent="0.25">
      <c r="J254" s="20"/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0:43" x14ac:dyDescent="0.25">
      <c r="J255" s="20"/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0:43" x14ac:dyDescent="0.25">
      <c r="J256" s="20"/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0:43" x14ac:dyDescent="0.25">
      <c r="J257" s="20"/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0:43" x14ac:dyDescent="0.25">
      <c r="J258" s="20"/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0:43" x14ac:dyDescent="0.25">
      <c r="J259" s="20"/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0:43" x14ac:dyDescent="0.25">
      <c r="J260" s="20"/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0:43" x14ac:dyDescent="0.25">
      <c r="J261" s="20"/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0:43" x14ac:dyDescent="0.25">
      <c r="J262" s="20"/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0:43" x14ac:dyDescent="0.25">
      <c r="J263" s="20"/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0:43" x14ac:dyDescent="0.25">
      <c r="J264" s="20"/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0:43" x14ac:dyDescent="0.25">
      <c r="J265" s="20"/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0:43" x14ac:dyDescent="0.25">
      <c r="J266" s="20"/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0:43" x14ac:dyDescent="0.25">
      <c r="J267" s="20"/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0:43" x14ac:dyDescent="0.25">
      <c r="J268" s="20"/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0:43" x14ac:dyDescent="0.25">
      <c r="J269" s="20"/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0:43" x14ac:dyDescent="0.25">
      <c r="J270" s="20"/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0:43" x14ac:dyDescent="0.25">
      <c r="J271" s="20"/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0:43" x14ac:dyDescent="0.25">
      <c r="J272" s="20"/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0:43" x14ac:dyDescent="0.25">
      <c r="J273" s="20"/>
      <c r="K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</row>
    <row r="274" spans="10:43" x14ac:dyDescent="0.25">
      <c r="J274" s="20"/>
      <c r="K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</row>
    <row r="275" spans="10:43" x14ac:dyDescent="0.25">
      <c r="J275" s="20"/>
      <c r="K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</row>
    <row r="276" spans="10:43" x14ac:dyDescent="0.25">
      <c r="J276" s="20"/>
      <c r="K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</row>
    <row r="277" spans="10:43" x14ac:dyDescent="0.25">
      <c r="J277" s="20"/>
      <c r="K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</row>
    <row r="278" spans="10:43" x14ac:dyDescent="0.25">
      <c r="J278" s="20"/>
      <c r="K278" s="20"/>
    </row>
    <row r="279" spans="10:43" x14ac:dyDescent="0.25">
      <c r="J279" s="20"/>
      <c r="K279" s="20"/>
    </row>
    <row r="280" spans="10:43" x14ac:dyDescent="0.25">
      <c r="J280" s="20"/>
      <c r="K280" s="20"/>
    </row>
    <row r="281" spans="10:43" x14ac:dyDescent="0.25">
      <c r="J281" s="20"/>
      <c r="K281" s="20"/>
    </row>
    <row r="282" spans="10:43" x14ac:dyDescent="0.25">
      <c r="J282" s="20"/>
      <c r="K282" s="20"/>
    </row>
    <row r="283" spans="10:43" x14ac:dyDescent="0.25">
      <c r="J283" s="20"/>
      <c r="K283" s="20"/>
    </row>
    <row r="284" spans="10:43" x14ac:dyDescent="0.25">
      <c r="J284" s="20"/>
      <c r="K284" s="20"/>
    </row>
    <row r="285" spans="10:43" x14ac:dyDescent="0.25">
      <c r="J285" s="20"/>
      <c r="K285" s="20"/>
    </row>
    <row r="286" spans="10:43" x14ac:dyDescent="0.25">
      <c r="J286" s="20"/>
      <c r="K286" s="20"/>
    </row>
    <row r="287" spans="10:43" x14ac:dyDescent="0.25">
      <c r="J287" s="20"/>
      <c r="K287" s="20"/>
    </row>
  </sheetData>
  <mergeCells count="8">
    <mergeCell ref="B29:I29"/>
    <mergeCell ref="B3:I3"/>
    <mergeCell ref="B4:D4"/>
    <mergeCell ref="E4:I4"/>
    <mergeCell ref="B5:I5"/>
    <mergeCell ref="B27:I27"/>
    <mergeCell ref="B28:D28"/>
    <mergeCell ref="E28:I28"/>
  </mergeCells>
  <pageMargins left="0.7" right="0.7" top="0.75" bottom="0.75" header="0.3" footer="0.3"/>
  <pageSetup paperSize="9" scale="90" orientation="landscape" r:id="rId1"/>
  <rowBreaks count="1" manualBreakCount="1">
    <brk id="2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287"/>
  <sheetViews>
    <sheetView view="pageBreakPreview" zoomScaleSheetLayoutView="100" workbookViewId="0">
      <selection activeCell="G20" sqref="G20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2.42578125" style="1" customWidth="1"/>
    <col min="6" max="6" width="12.140625" style="1" bestFit="1" customWidth="1"/>
    <col min="7" max="7" width="14.42578125" style="1" customWidth="1"/>
    <col min="8" max="8" width="13.5703125" style="1" customWidth="1"/>
    <col min="9" max="9" width="17.7109375" style="1" customWidth="1"/>
    <col min="10" max="10" width="6.85546875" style="1" customWidth="1"/>
    <col min="11" max="11" width="17.140625" style="1" customWidth="1"/>
    <col min="12" max="12" width="15.85546875" style="1" customWidth="1"/>
    <col min="13" max="13" width="12.5703125" style="1" customWidth="1"/>
    <col min="14" max="15" width="12.42578125" style="1" customWidth="1"/>
    <col min="16" max="16" width="14.42578125" style="1" customWidth="1"/>
    <col min="17" max="17" width="11.5703125" style="1" customWidth="1"/>
    <col min="18" max="18" width="25.28515625" style="1" customWidth="1"/>
    <col min="19" max="16384" width="9.140625" style="1"/>
  </cols>
  <sheetData>
    <row r="1" spans="1:4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0"/>
      <c r="B3" s="134" t="s">
        <v>162</v>
      </c>
      <c r="C3" s="135"/>
      <c r="D3" s="135"/>
      <c r="E3" s="135"/>
      <c r="F3" s="135"/>
      <c r="G3" s="135"/>
      <c r="H3" s="135"/>
      <c r="I3" s="136"/>
      <c r="J3" s="98"/>
      <c r="K3" s="134" t="s">
        <v>162</v>
      </c>
      <c r="L3" s="135"/>
      <c r="M3" s="135"/>
      <c r="N3" s="135"/>
      <c r="O3" s="135"/>
      <c r="P3" s="135"/>
      <c r="Q3" s="135"/>
      <c r="R3" s="136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0"/>
      <c r="B4" s="131" t="s">
        <v>57</v>
      </c>
      <c r="C4" s="132"/>
      <c r="D4" s="132"/>
      <c r="E4" s="137" t="s">
        <v>49</v>
      </c>
      <c r="F4" s="137"/>
      <c r="G4" s="137"/>
      <c r="H4" s="137"/>
      <c r="I4" s="92"/>
      <c r="J4" s="19"/>
      <c r="K4" s="131"/>
      <c r="L4" s="132"/>
      <c r="M4" s="132"/>
      <c r="N4" s="137" t="s">
        <v>49</v>
      </c>
      <c r="O4" s="137"/>
      <c r="P4" s="137"/>
      <c r="Q4" s="137"/>
      <c r="R4" s="92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0"/>
      <c r="B5" s="131" t="s">
        <v>8</v>
      </c>
      <c r="C5" s="132"/>
      <c r="D5" s="132"/>
      <c r="E5" s="132"/>
      <c r="F5" s="132"/>
      <c r="G5" s="132"/>
      <c r="H5" s="132"/>
      <c r="I5" s="91"/>
      <c r="J5" s="21"/>
      <c r="K5" s="131" t="s">
        <v>8</v>
      </c>
      <c r="L5" s="132"/>
      <c r="M5" s="132"/>
      <c r="N5" s="132"/>
      <c r="O5" s="132"/>
      <c r="P5" s="132"/>
      <c r="Q5" s="132"/>
      <c r="R5" s="91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130</v>
      </c>
      <c r="I6" s="17" t="s">
        <v>131</v>
      </c>
      <c r="J6" s="22"/>
      <c r="K6" s="13"/>
      <c r="L6" s="14"/>
      <c r="M6" s="15"/>
      <c r="N6" s="16"/>
      <c r="O6" s="15"/>
      <c r="P6" s="17"/>
      <c r="Q6" s="17" t="s">
        <v>130</v>
      </c>
      <c r="R6" s="61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0"/>
      <c r="B7" s="36" t="s">
        <v>54</v>
      </c>
      <c r="C7" s="51">
        <v>45894</v>
      </c>
      <c r="D7" s="3">
        <f>(C7)+1</f>
        <v>45895</v>
      </c>
      <c r="E7" s="10">
        <f t="shared" ref="E7:G7" si="0">(D7)+1</f>
        <v>45896</v>
      </c>
      <c r="F7" s="3">
        <f t="shared" si="0"/>
        <v>45897</v>
      </c>
      <c r="G7" s="11">
        <f t="shared" si="0"/>
        <v>45898</v>
      </c>
      <c r="H7" s="11">
        <f>(G7)+1</f>
        <v>45899</v>
      </c>
      <c r="I7" s="11">
        <f>(H7)+1</f>
        <v>45900</v>
      </c>
      <c r="J7" s="23"/>
      <c r="K7" s="36"/>
      <c r="L7" s="51"/>
      <c r="M7" s="3"/>
      <c r="N7" s="10"/>
      <c r="O7" s="3"/>
      <c r="P7" s="11"/>
      <c r="Q7" s="11">
        <f>(P7)+1</f>
        <v>1</v>
      </c>
      <c r="R7" s="42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0"/>
      <c r="B8" s="104"/>
      <c r="C8" s="105">
        <f>C7+14</f>
        <v>45908</v>
      </c>
      <c r="D8" s="105">
        <f t="shared" ref="D8:I8" si="1">D7+14</f>
        <v>45909</v>
      </c>
      <c r="E8" s="105">
        <f t="shared" si="1"/>
        <v>45910</v>
      </c>
      <c r="F8" s="105">
        <f t="shared" si="1"/>
        <v>45911</v>
      </c>
      <c r="G8" s="105">
        <f t="shared" si="1"/>
        <v>45912</v>
      </c>
      <c r="H8" s="105">
        <f t="shared" si="1"/>
        <v>45913</v>
      </c>
      <c r="I8" s="105">
        <f t="shared" si="1"/>
        <v>45914</v>
      </c>
      <c r="J8" s="23"/>
      <c r="K8" s="104"/>
      <c r="L8" s="105"/>
      <c r="M8" s="106"/>
      <c r="N8" s="107"/>
      <c r="O8" s="106"/>
      <c r="P8" s="108"/>
      <c r="Q8" s="105">
        <f t="shared" ref="Q8" si="2">Q7+14</f>
        <v>15</v>
      </c>
      <c r="R8" s="42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2" customHeight="1" thickBot="1" x14ac:dyDescent="0.3">
      <c r="A9" s="20"/>
      <c r="B9" s="38"/>
      <c r="C9" s="39" t="s">
        <v>50</v>
      </c>
      <c r="D9" s="58" t="s">
        <v>96</v>
      </c>
      <c r="E9" s="9" t="s">
        <v>51</v>
      </c>
      <c r="F9" s="58" t="s">
        <v>98</v>
      </c>
      <c r="G9" s="34" t="s">
        <v>92</v>
      </c>
      <c r="J9" s="23"/>
      <c r="K9" s="38"/>
      <c r="L9" s="39"/>
      <c r="M9" s="59"/>
      <c r="N9" s="9"/>
      <c r="O9" s="59"/>
      <c r="P9" s="34"/>
      <c r="Q9" s="26"/>
      <c r="R9" s="4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0"/>
      <c r="B10" s="28"/>
      <c r="C10" s="20"/>
      <c r="D10" s="20"/>
      <c r="E10" s="20"/>
      <c r="F10" s="20"/>
      <c r="G10" s="20"/>
      <c r="H10" s="20"/>
      <c r="I10" s="20"/>
      <c r="J10" s="20"/>
      <c r="K10" s="28"/>
      <c r="L10" s="20"/>
      <c r="M10" s="20"/>
      <c r="N10" s="20"/>
      <c r="O10" s="20"/>
      <c r="P10" s="20"/>
      <c r="Q10" s="20"/>
      <c r="R10" s="2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0"/>
      <c r="B11" s="28"/>
      <c r="C11" s="20"/>
      <c r="D11" s="20"/>
      <c r="E11" s="20"/>
      <c r="F11" s="20"/>
      <c r="G11" s="20"/>
      <c r="H11" s="22"/>
      <c r="I11" s="22"/>
      <c r="J11" s="22"/>
      <c r="K11" s="28"/>
      <c r="L11" s="20"/>
      <c r="M11" s="20"/>
      <c r="N11" s="20"/>
      <c r="O11" s="20"/>
      <c r="P11" s="20"/>
      <c r="Q11" s="22"/>
      <c r="R11" s="61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130</v>
      </c>
      <c r="I12" s="94"/>
      <c r="J12" s="23"/>
      <c r="K12" s="13"/>
      <c r="L12" s="14"/>
      <c r="M12" s="15"/>
      <c r="N12" s="16"/>
      <c r="O12" s="15"/>
      <c r="P12" s="17"/>
      <c r="Q12" s="23"/>
      <c r="R12" s="4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0"/>
      <c r="B13" s="36" t="s">
        <v>54</v>
      </c>
      <c r="C13" s="40">
        <f>C7+7</f>
        <v>45901</v>
      </c>
      <c r="D13" s="46">
        <f>C13+1</f>
        <v>45902</v>
      </c>
      <c r="E13" s="8">
        <f t="shared" ref="E13:G13" si="3">D13+1</f>
        <v>45903</v>
      </c>
      <c r="F13" s="46">
        <f t="shared" si="3"/>
        <v>45904</v>
      </c>
      <c r="G13" s="41">
        <f t="shared" si="3"/>
        <v>45905</v>
      </c>
      <c r="H13" s="41">
        <f>G13+1</f>
        <v>45906</v>
      </c>
      <c r="I13" s="95"/>
      <c r="J13" s="23"/>
      <c r="K13" s="36"/>
      <c r="L13" s="40"/>
      <c r="M13" s="46"/>
      <c r="N13" s="8"/>
      <c r="O13" s="46"/>
      <c r="P13" s="41"/>
      <c r="Q13" s="20"/>
      <c r="R13" s="42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0"/>
      <c r="B14" s="104"/>
      <c r="C14" s="117">
        <f>C13+14</f>
        <v>45915</v>
      </c>
      <c r="D14" s="117">
        <f t="shared" ref="D14:H14" si="4">D13+14</f>
        <v>45916</v>
      </c>
      <c r="E14" s="117">
        <f t="shared" si="4"/>
        <v>45917</v>
      </c>
      <c r="F14" s="117">
        <f t="shared" si="4"/>
        <v>45918</v>
      </c>
      <c r="G14" s="117">
        <f t="shared" si="4"/>
        <v>45919</v>
      </c>
      <c r="H14" s="117">
        <f t="shared" si="4"/>
        <v>45920</v>
      </c>
      <c r="I14" s="95"/>
      <c r="J14" s="23"/>
      <c r="K14" s="104"/>
      <c r="L14" s="117"/>
      <c r="M14" s="114"/>
      <c r="N14" s="113"/>
      <c r="O14" s="114"/>
      <c r="P14" s="115"/>
      <c r="Q14" s="20"/>
      <c r="R14" s="42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44.25" customHeight="1" thickBot="1" x14ac:dyDescent="0.3">
      <c r="A15" s="20"/>
      <c r="B15" s="38"/>
      <c r="C15" s="39" t="s">
        <v>30</v>
      </c>
      <c r="D15" s="58" t="s">
        <v>97</v>
      </c>
      <c r="E15" s="9" t="s">
        <v>93</v>
      </c>
      <c r="F15" s="39" t="s">
        <v>94</v>
      </c>
      <c r="G15" s="59" t="s">
        <v>95</v>
      </c>
      <c r="I15" s="96"/>
      <c r="J15" s="20"/>
      <c r="K15" s="38"/>
      <c r="L15" s="39"/>
      <c r="M15" s="59"/>
      <c r="N15" s="9"/>
      <c r="O15" s="52"/>
      <c r="P15" s="34"/>
      <c r="Q15" s="20"/>
      <c r="R15" s="29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6.5" thickBot="1" x14ac:dyDescent="0.3">
      <c r="A16" s="20"/>
      <c r="B16" s="28"/>
      <c r="C16" s="20"/>
      <c r="D16" s="20"/>
      <c r="E16" s="20"/>
      <c r="F16" s="20"/>
      <c r="G16" s="20"/>
      <c r="H16" s="20"/>
      <c r="I16" s="20"/>
      <c r="J16" s="20"/>
      <c r="K16" s="28"/>
      <c r="L16" s="20"/>
      <c r="M16" s="20"/>
      <c r="N16" s="20"/>
      <c r="O16" s="20"/>
      <c r="P16" s="20"/>
      <c r="Q16" s="20"/>
      <c r="R16" s="2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ht="16.5" thickBot="1" x14ac:dyDescent="0.3">
      <c r="A17" s="20"/>
      <c r="B17" s="28"/>
      <c r="C17" s="14" t="s">
        <v>0</v>
      </c>
      <c r="D17" s="15" t="s">
        <v>1</v>
      </c>
      <c r="E17" s="16" t="s">
        <v>2</v>
      </c>
      <c r="F17" s="15" t="s">
        <v>3</v>
      </c>
      <c r="G17" s="17" t="s">
        <v>4</v>
      </c>
      <c r="H17" s="20"/>
      <c r="I17" s="20"/>
      <c r="J17" s="60"/>
      <c r="K17" s="28"/>
      <c r="L17" s="14"/>
      <c r="M17" s="15"/>
      <c r="N17" s="16"/>
      <c r="O17" s="15"/>
      <c r="P17" s="17"/>
      <c r="Q17" s="20"/>
      <c r="R17" s="2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69" t="s">
        <v>54</v>
      </c>
      <c r="C18" s="73">
        <f>C13+7</f>
        <v>45908</v>
      </c>
      <c r="D18" s="74">
        <f>C18+1</f>
        <v>45909</v>
      </c>
      <c r="E18" s="75">
        <f t="shared" ref="E18:G18" si="5">D18+1</f>
        <v>45910</v>
      </c>
      <c r="F18" s="74">
        <f t="shared" si="5"/>
        <v>45911</v>
      </c>
      <c r="G18" s="76">
        <f t="shared" si="5"/>
        <v>45912</v>
      </c>
      <c r="H18" s="20"/>
      <c r="I18" s="20"/>
      <c r="J18" s="23"/>
      <c r="K18" s="69"/>
      <c r="L18" s="78"/>
      <c r="M18" s="79"/>
      <c r="N18" s="80"/>
      <c r="O18" s="79"/>
      <c r="P18" s="81"/>
      <c r="Q18" s="20"/>
      <c r="R18" s="2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6"/>
      <c r="C19" s="95">
        <f>C18+14</f>
        <v>45922</v>
      </c>
      <c r="D19" s="95">
        <f t="shared" ref="D19:G19" si="6">D18+14</f>
        <v>45923</v>
      </c>
      <c r="E19" s="95">
        <f t="shared" si="6"/>
        <v>45924</v>
      </c>
      <c r="F19" s="95">
        <f t="shared" si="6"/>
        <v>45925</v>
      </c>
      <c r="G19" s="95">
        <f t="shared" si="6"/>
        <v>45926</v>
      </c>
      <c r="H19" s="20"/>
      <c r="I19" s="20"/>
      <c r="J19" s="23"/>
      <c r="K19" s="116"/>
      <c r="L19" s="127"/>
      <c r="M19" s="121"/>
      <c r="N19" s="125"/>
      <c r="O19" s="121"/>
      <c r="P19" s="126"/>
      <c r="Q19" s="20"/>
      <c r="R19" s="29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51.75" thickBot="1" x14ac:dyDescent="0.3">
      <c r="A20" s="20"/>
      <c r="B20" s="70"/>
      <c r="C20" s="100" t="s">
        <v>153</v>
      </c>
      <c r="D20" s="77" t="s">
        <v>99</v>
      </c>
      <c r="E20" s="58" t="s">
        <v>154</v>
      </c>
      <c r="F20" s="34" t="s">
        <v>100</v>
      </c>
      <c r="G20" s="34" t="s">
        <v>176</v>
      </c>
      <c r="H20" s="20"/>
      <c r="I20" s="20"/>
      <c r="J20" s="20"/>
      <c r="K20" s="70"/>
      <c r="L20" s="39"/>
      <c r="M20" s="59"/>
      <c r="N20" s="9"/>
      <c r="O20" s="58"/>
      <c r="P20" s="34"/>
      <c r="Q20" s="20"/>
      <c r="R20" s="29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thickBot="1" x14ac:dyDescent="0.3">
      <c r="A21" s="20"/>
      <c r="B21" s="28"/>
      <c r="C21" s="27"/>
      <c r="D21" s="27"/>
      <c r="E21" s="27"/>
      <c r="F21" s="27"/>
      <c r="G21" s="27"/>
      <c r="H21" s="20"/>
      <c r="I21" s="20"/>
      <c r="J21" s="20"/>
      <c r="K21" s="30"/>
      <c r="L21" s="31"/>
      <c r="M21" s="31"/>
      <c r="N21" s="31"/>
      <c r="O21" s="31"/>
      <c r="P21" s="31"/>
      <c r="Q21" s="32"/>
      <c r="R21" s="3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9" ht="16.5" thickBot="1" x14ac:dyDescent="0.3">
      <c r="A22" s="20"/>
      <c r="B22" s="30"/>
      <c r="C22" s="31"/>
      <c r="D22" s="31"/>
      <c r="E22" s="31"/>
      <c r="F22" s="31"/>
      <c r="G22" s="31"/>
      <c r="H22" s="32"/>
      <c r="I22" s="20"/>
      <c r="J22" s="20"/>
      <c r="K22" s="20"/>
      <c r="L22" s="27"/>
      <c r="M22" s="27"/>
      <c r="N22" s="27"/>
      <c r="O22" s="27"/>
      <c r="P22" s="27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9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9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9" ht="19.5" thickBot="1" x14ac:dyDescent="0.35">
      <c r="A27" s="20"/>
      <c r="B27" s="134" t="s">
        <v>162</v>
      </c>
      <c r="C27" s="135"/>
      <c r="D27" s="135"/>
      <c r="E27" s="135"/>
      <c r="F27" s="135"/>
      <c r="G27" s="135"/>
      <c r="H27" s="135"/>
      <c r="I27" s="136"/>
      <c r="J27" s="19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9" ht="18.75" x14ac:dyDescent="0.3">
      <c r="A28" s="20"/>
      <c r="B28" s="131" t="s">
        <v>69</v>
      </c>
      <c r="C28" s="132"/>
      <c r="D28" s="132"/>
      <c r="E28" s="137" t="s">
        <v>49</v>
      </c>
      <c r="F28" s="137"/>
      <c r="G28" s="137"/>
      <c r="H28" s="137"/>
      <c r="I28" s="92"/>
      <c r="J28" s="19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9" ht="39" customHeight="1" thickBot="1" x14ac:dyDescent="0.3">
      <c r="A29" s="20"/>
      <c r="B29" s="143" t="s">
        <v>132</v>
      </c>
      <c r="C29" s="144"/>
      <c r="D29" s="144"/>
      <c r="E29" s="144"/>
      <c r="F29" s="144"/>
      <c r="G29" s="144"/>
      <c r="H29" s="144"/>
      <c r="I29" s="145"/>
      <c r="J29" s="97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9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 t="s">
        <v>130</v>
      </c>
      <c r="I30" s="22"/>
      <c r="J30" s="22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9" x14ac:dyDescent="0.25">
      <c r="A31" s="20"/>
      <c r="B31" s="36" t="s">
        <v>54</v>
      </c>
      <c r="C31" s="51">
        <v>45894</v>
      </c>
      <c r="D31" s="3">
        <f>(C31)+1</f>
        <v>45895</v>
      </c>
      <c r="E31" s="10">
        <f t="shared" ref="E31" si="7">(D31)+1</f>
        <v>45896</v>
      </c>
      <c r="F31" s="3">
        <f t="shared" ref="F31" si="8">(E31)+1</f>
        <v>45897</v>
      </c>
      <c r="G31" s="11">
        <f t="shared" ref="G31" si="9">(F31)+1</f>
        <v>45898</v>
      </c>
      <c r="H31" s="11">
        <f>(G31)+1</f>
        <v>45899</v>
      </c>
      <c r="I31" s="23"/>
      <c r="J31" s="23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9" x14ac:dyDescent="0.25">
      <c r="A32" s="20"/>
      <c r="B32" s="104"/>
      <c r="C32" s="105">
        <f>C31+14</f>
        <v>45908</v>
      </c>
      <c r="D32" s="105">
        <f t="shared" ref="D32" si="10">D31+14</f>
        <v>45909</v>
      </c>
      <c r="E32" s="105">
        <f t="shared" ref="E32" si="11">E31+14</f>
        <v>45910</v>
      </c>
      <c r="F32" s="105">
        <f t="shared" ref="F32" si="12">F31+14</f>
        <v>45911</v>
      </c>
      <c r="G32" s="105">
        <f t="shared" ref="G32" si="13">G31+14</f>
        <v>45912</v>
      </c>
      <c r="H32" s="105">
        <f t="shared" ref="H32" si="14">H31+14</f>
        <v>45913</v>
      </c>
      <c r="I32" s="23"/>
      <c r="J32" s="23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45.75" customHeight="1" thickBot="1" x14ac:dyDescent="0.3">
      <c r="A33" s="20"/>
      <c r="B33" s="38"/>
      <c r="C33" s="39" t="s">
        <v>31</v>
      </c>
      <c r="D33" s="4"/>
      <c r="E33" s="50" t="s">
        <v>52</v>
      </c>
      <c r="F33" s="58" t="s">
        <v>113</v>
      </c>
      <c r="G33" s="34" t="s">
        <v>111</v>
      </c>
      <c r="I33" s="23"/>
      <c r="J33" s="23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x14ac:dyDescent="0.25">
      <c r="A34" s="20"/>
      <c r="B34" s="2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28"/>
      <c r="C35" s="20"/>
      <c r="D35" s="20"/>
      <c r="E35" s="20"/>
      <c r="F35" s="20"/>
      <c r="G35" s="20"/>
      <c r="H35" s="22"/>
      <c r="I35" s="22"/>
      <c r="J35" s="22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thickBot="1" x14ac:dyDescent="0.3">
      <c r="A36" s="20"/>
      <c r="B36" s="28"/>
      <c r="C36" s="14" t="s">
        <v>0</v>
      </c>
      <c r="D36" s="15" t="s">
        <v>1</v>
      </c>
      <c r="E36" s="16" t="s">
        <v>2</v>
      </c>
      <c r="F36" s="15" t="s">
        <v>3</v>
      </c>
      <c r="G36" s="17" t="s">
        <v>4</v>
      </c>
      <c r="H36" s="23"/>
      <c r="I36" s="23"/>
      <c r="J36" s="23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36" t="s">
        <v>54</v>
      </c>
      <c r="C37" s="40">
        <f>C31+7</f>
        <v>45901</v>
      </c>
      <c r="D37" s="46">
        <f>C37+1</f>
        <v>45902</v>
      </c>
      <c r="E37" s="8">
        <f t="shared" ref="E37" si="15">D37+1</f>
        <v>45903</v>
      </c>
      <c r="F37" s="46">
        <f t="shared" ref="F37" si="16">E37+1</f>
        <v>45904</v>
      </c>
      <c r="G37" s="41">
        <f t="shared" ref="G37" si="17">F37+1</f>
        <v>45905</v>
      </c>
      <c r="H37" s="20"/>
      <c r="I37" s="20"/>
      <c r="J37" s="23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104"/>
      <c r="C38" s="117">
        <f>C37+14</f>
        <v>45915</v>
      </c>
      <c r="D38" s="117">
        <f t="shared" ref="D38" si="18">D37+14</f>
        <v>45916</v>
      </c>
      <c r="E38" s="117">
        <f t="shared" ref="E38" si="19">E37+14</f>
        <v>45917</v>
      </c>
      <c r="F38" s="117">
        <f t="shared" ref="F38" si="20">F37+14</f>
        <v>45918</v>
      </c>
      <c r="G38" s="117">
        <f t="shared" ref="G38" si="21">G37+14</f>
        <v>45919</v>
      </c>
      <c r="H38" s="20"/>
      <c r="I38" s="20"/>
      <c r="J38" s="23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53.25" customHeight="1" thickBot="1" x14ac:dyDescent="0.3">
      <c r="A39" s="20"/>
      <c r="B39" s="38"/>
      <c r="C39" s="43" t="s">
        <v>53</v>
      </c>
      <c r="D39" s="6"/>
      <c r="E39" s="50" t="s">
        <v>112</v>
      </c>
      <c r="F39" s="57"/>
      <c r="G39" s="34" t="s">
        <v>110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thickBot="1" x14ac:dyDescent="0.3">
      <c r="A40" s="20"/>
      <c r="B40" s="30"/>
      <c r="C40" s="35"/>
      <c r="D40" s="31"/>
      <c r="E40" s="35"/>
      <c r="F40" s="31"/>
      <c r="G40" s="35"/>
      <c r="H40" s="3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1:43" x14ac:dyDescent="0.25"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1:43" x14ac:dyDescent="0.25"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1:43" x14ac:dyDescent="0.25"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1:43" x14ac:dyDescent="0.25"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1:43" x14ac:dyDescent="0.25"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1:43" x14ac:dyDescent="0.25"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1:43" x14ac:dyDescent="0.25"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1:43" x14ac:dyDescent="0.25"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1:43" x14ac:dyDescent="0.25"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1:43" x14ac:dyDescent="0.25"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1:43" x14ac:dyDescent="0.25"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1:43" x14ac:dyDescent="0.25"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1:43" x14ac:dyDescent="0.25"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1:43" x14ac:dyDescent="0.25"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1:43" x14ac:dyDescent="0.25"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1:43" x14ac:dyDescent="0.25"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1:43" x14ac:dyDescent="0.25"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1:43" x14ac:dyDescent="0.25"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1:43" x14ac:dyDescent="0.25"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1:43" x14ac:dyDescent="0.25"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1:43" x14ac:dyDescent="0.25"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1:43" x14ac:dyDescent="0.25"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1:43" x14ac:dyDescent="0.25"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1:43" x14ac:dyDescent="0.25"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1:43" x14ac:dyDescent="0.25"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1:43" x14ac:dyDescent="0.25"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1:43" x14ac:dyDescent="0.25"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1:43" x14ac:dyDescent="0.25"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1:43" x14ac:dyDescent="0.25"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1:43" x14ac:dyDescent="0.25"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1:43" x14ac:dyDescent="0.25"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1:43" x14ac:dyDescent="0.25"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1:43" x14ac:dyDescent="0.25"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1:43" x14ac:dyDescent="0.25"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1:43" x14ac:dyDescent="0.25"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1:43" x14ac:dyDescent="0.25"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1:43" x14ac:dyDescent="0.25"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1:43" x14ac:dyDescent="0.25"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1:43" x14ac:dyDescent="0.25"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1:43" x14ac:dyDescent="0.25"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1:43" x14ac:dyDescent="0.25"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1:43" x14ac:dyDescent="0.25"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1:43" x14ac:dyDescent="0.25"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1:43" x14ac:dyDescent="0.25"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1:43" x14ac:dyDescent="0.25"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1:43" x14ac:dyDescent="0.25"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1:43" x14ac:dyDescent="0.25"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1:43" x14ac:dyDescent="0.25"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1:43" x14ac:dyDescent="0.25"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1:43" x14ac:dyDescent="0.25"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1:43" x14ac:dyDescent="0.25"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1:43" x14ac:dyDescent="0.25"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1:43" x14ac:dyDescent="0.25"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1:43" x14ac:dyDescent="0.25"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1:43" x14ac:dyDescent="0.25"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1:43" x14ac:dyDescent="0.25"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1:43" x14ac:dyDescent="0.25"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1:43" x14ac:dyDescent="0.25"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1:43" x14ac:dyDescent="0.25"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1:43" x14ac:dyDescent="0.25"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1:43" x14ac:dyDescent="0.25"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1:43" x14ac:dyDescent="0.25"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1:43" x14ac:dyDescent="0.25"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1:43" x14ac:dyDescent="0.25"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1:43" x14ac:dyDescent="0.25"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1:43" x14ac:dyDescent="0.25"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1:43" x14ac:dyDescent="0.25"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1:43" x14ac:dyDescent="0.25"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1:43" x14ac:dyDescent="0.25"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1:43" x14ac:dyDescent="0.25"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1:43" x14ac:dyDescent="0.25"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1:43" x14ac:dyDescent="0.25"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1:43" x14ac:dyDescent="0.25"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1:43" x14ac:dyDescent="0.25"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1:43" x14ac:dyDescent="0.25"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1:43" x14ac:dyDescent="0.25"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1:43" x14ac:dyDescent="0.25"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1:43" x14ac:dyDescent="0.25"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1:43" x14ac:dyDescent="0.25"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1:43" x14ac:dyDescent="0.25"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1:43" x14ac:dyDescent="0.25"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1:43" x14ac:dyDescent="0.25"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1:43" x14ac:dyDescent="0.25"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1:43" x14ac:dyDescent="0.25"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1:43" x14ac:dyDescent="0.25"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1:43" x14ac:dyDescent="0.25"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1:43" x14ac:dyDescent="0.25"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1:43" x14ac:dyDescent="0.25"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1:43" x14ac:dyDescent="0.25"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1:43" x14ac:dyDescent="0.25"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1:43" x14ac:dyDescent="0.25"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1:43" x14ac:dyDescent="0.25"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1:43" x14ac:dyDescent="0.25"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1:43" x14ac:dyDescent="0.25"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1:43" x14ac:dyDescent="0.25"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1:43" x14ac:dyDescent="0.25"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1:43" x14ac:dyDescent="0.25"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1:43" x14ac:dyDescent="0.25"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1:43" x14ac:dyDescent="0.25"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1:43" x14ac:dyDescent="0.25"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1:43" x14ac:dyDescent="0.25"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1:43" x14ac:dyDescent="0.25"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1:43" x14ac:dyDescent="0.25"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1:43" x14ac:dyDescent="0.25"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1:43" x14ac:dyDescent="0.25"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1:43" x14ac:dyDescent="0.25"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1:43" x14ac:dyDescent="0.25"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1:43" x14ac:dyDescent="0.25"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1:43" x14ac:dyDescent="0.25"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1:43" x14ac:dyDescent="0.25"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1:43" x14ac:dyDescent="0.25"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1:43" x14ac:dyDescent="0.25"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1:43" x14ac:dyDescent="0.25"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1:43" x14ac:dyDescent="0.25"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1:43" x14ac:dyDescent="0.25"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1:43" x14ac:dyDescent="0.25"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1:43" x14ac:dyDescent="0.25"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1:43" x14ac:dyDescent="0.25"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1:43" x14ac:dyDescent="0.25"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1:43" x14ac:dyDescent="0.25"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1:43" x14ac:dyDescent="0.25"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1:43" x14ac:dyDescent="0.25"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1:43" x14ac:dyDescent="0.25"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1:43" x14ac:dyDescent="0.25"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1:43" x14ac:dyDescent="0.25"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1:43" x14ac:dyDescent="0.25"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1:43" x14ac:dyDescent="0.25"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1:43" x14ac:dyDescent="0.25"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1:43" x14ac:dyDescent="0.25"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1:43" x14ac:dyDescent="0.25"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1:43" x14ac:dyDescent="0.25"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1:43" x14ac:dyDescent="0.25"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1:43" x14ac:dyDescent="0.25"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1:43" x14ac:dyDescent="0.25"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1:43" x14ac:dyDescent="0.25"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1:43" x14ac:dyDescent="0.25"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1:43" x14ac:dyDescent="0.25"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1:43" x14ac:dyDescent="0.25"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1:43" x14ac:dyDescent="0.25"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1:43" x14ac:dyDescent="0.25"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1:43" x14ac:dyDescent="0.25"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1:43" x14ac:dyDescent="0.25"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1:43" x14ac:dyDescent="0.25"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1:43" x14ac:dyDescent="0.25"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1:43" x14ac:dyDescent="0.25"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1:43" x14ac:dyDescent="0.25"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1:43" x14ac:dyDescent="0.25"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1:43" x14ac:dyDescent="0.25"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1:43" x14ac:dyDescent="0.25"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1:43" x14ac:dyDescent="0.25"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1:43" x14ac:dyDescent="0.25"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1:43" x14ac:dyDescent="0.25"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1:43" x14ac:dyDescent="0.25"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1:43" x14ac:dyDescent="0.25"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1:43" x14ac:dyDescent="0.25"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1:43" x14ac:dyDescent="0.25"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1:43" x14ac:dyDescent="0.25"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1:43" x14ac:dyDescent="0.25"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1:43" x14ac:dyDescent="0.25"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1:43" x14ac:dyDescent="0.25"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1:43" x14ac:dyDescent="0.25"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1:43" x14ac:dyDescent="0.25"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1:43" x14ac:dyDescent="0.25"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1:43" x14ac:dyDescent="0.25"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1:43" x14ac:dyDescent="0.25"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1:43" x14ac:dyDescent="0.25"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1:43" x14ac:dyDescent="0.25"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1:43" x14ac:dyDescent="0.25"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1:43" x14ac:dyDescent="0.25"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1:43" x14ac:dyDescent="0.25"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1:43" x14ac:dyDescent="0.25"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1:43" x14ac:dyDescent="0.25"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1:43" x14ac:dyDescent="0.25"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1:43" x14ac:dyDescent="0.25"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1:43" x14ac:dyDescent="0.25"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1:43" x14ac:dyDescent="0.25"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1:43" x14ac:dyDescent="0.25"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1:43" x14ac:dyDescent="0.25"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1:43" x14ac:dyDescent="0.25"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1:43" x14ac:dyDescent="0.25"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1:43" x14ac:dyDescent="0.25"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1:43" x14ac:dyDescent="0.25"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1:43" x14ac:dyDescent="0.25"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1:43" x14ac:dyDescent="0.25"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1:43" x14ac:dyDescent="0.25"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1:43" x14ac:dyDescent="0.25"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1:43" x14ac:dyDescent="0.25"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1:43" x14ac:dyDescent="0.25"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1:43" x14ac:dyDescent="0.25"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1:43" x14ac:dyDescent="0.25"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1:43" x14ac:dyDescent="0.25"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1:43" x14ac:dyDescent="0.25"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1:43" x14ac:dyDescent="0.25">
      <c r="K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</row>
    <row r="274" spans="11:43" x14ac:dyDescent="0.25">
      <c r="K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</row>
    <row r="275" spans="11:43" x14ac:dyDescent="0.25">
      <c r="K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</row>
    <row r="276" spans="11:43" x14ac:dyDescent="0.25">
      <c r="K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</row>
    <row r="277" spans="11:43" x14ac:dyDescent="0.25">
      <c r="K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</row>
    <row r="278" spans="11:43" x14ac:dyDescent="0.25">
      <c r="K278" s="20"/>
    </row>
    <row r="279" spans="11:43" x14ac:dyDescent="0.25">
      <c r="K279" s="20"/>
    </row>
    <row r="280" spans="11:43" x14ac:dyDescent="0.25">
      <c r="K280" s="20"/>
    </row>
    <row r="281" spans="11:43" x14ac:dyDescent="0.25">
      <c r="K281" s="20"/>
    </row>
    <row r="282" spans="11:43" x14ac:dyDescent="0.25">
      <c r="K282" s="20"/>
    </row>
    <row r="283" spans="11:43" x14ac:dyDescent="0.25">
      <c r="K283" s="20"/>
    </row>
    <row r="284" spans="11:43" x14ac:dyDescent="0.25">
      <c r="K284" s="20"/>
    </row>
    <row r="285" spans="11:43" x14ac:dyDescent="0.25">
      <c r="K285" s="20"/>
    </row>
    <row r="286" spans="11:43" x14ac:dyDescent="0.25">
      <c r="K286" s="20"/>
    </row>
    <row r="287" spans="11:43" x14ac:dyDescent="0.25">
      <c r="K287" s="20"/>
    </row>
  </sheetData>
  <mergeCells count="12">
    <mergeCell ref="K3:R3"/>
    <mergeCell ref="K4:M4"/>
    <mergeCell ref="B4:D4"/>
    <mergeCell ref="E4:H4"/>
    <mergeCell ref="B5:H5"/>
    <mergeCell ref="N4:Q4"/>
    <mergeCell ref="K5:Q5"/>
    <mergeCell ref="B28:D28"/>
    <mergeCell ref="E28:H28"/>
    <mergeCell ref="B29:I29"/>
    <mergeCell ref="B27:I27"/>
    <mergeCell ref="B3:I3"/>
  </mergeCells>
  <pageMargins left="0.7" right="0.7" top="0.75" bottom="0.75" header="0.3" footer="0.3"/>
  <pageSetup paperSize="9" scale="82" orientation="landscape" r:id="rId1"/>
  <rowBreaks count="1" manualBreakCount="1">
    <brk id="24" max="18" man="1"/>
  </rowBreaks>
  <colBreaks count="1" manualBreakCount="1">
    <brk id="9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>
      <selection activeCell="E20" sqref="E20"/>
    </sheetView>
  </sheetViews>
  <sheetFormatPr defaultRowHeight="15" x14ac:dyDescent="0.25"/>
  <cols>
    <col min="2" max="2" width="17.140625" customWidth="1"/>
    <col min="3" max="3" width="15" customWidth="1"/>
    <col min="4" max="4" width="12.5703125" customWidth="1"/>
    <col min="5" max="5" width="13.5703125" customWidth="1"/>
    <col min="6" max="6" width="12.42578125" customWidth="1"/>
    <col min="7" max="7" width="14.42578125" customWidth="1"/>
    <col min="8" max="8" width="11.5703125" customWidth="1"/>
    <col min="9" max="9" width="12" customWidth="1"/>
    <col min="10" max="10" width="9.7109375" customWidth="1"/>
  </cols>
  <sheetData>
    <row r="1" spans="1:10" ht="15.7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9.5" thickBot="1" x14ac:dyDescent="0.35">
      <c r="A3" s="20"/>
      <c r="B3" s="134" t="s">
        <v>162</v>
      </c>
      <c r="C3" s="135"/>
      <c r="D3" s="135"/>
      <c r="E3" s="135"/>
      <c r="F3" s="135"/>
      <c r="G3" s="135"/>
      <c r="H3" s="135"/>
      <c r="I3" s="136"/>
      <c r="J3" s="19"/>
    </row>
    <row r="4" spans="1:10" ht="18.75" x14ac:dyDescent="0.3">
      <c r="A4" s="20"/>
      <c r="B4" s="131" t="s">
        <v>57</v>
      </c>
      <c r="C4" s="132"/>
      <c r="D4" s="132"/>
      <c r="E4" s="137" t="s">
        <v>116</v>
      </c>
      <c r="F4" s="137"/>
      <c r="G4" s="137"/>
      <c r="H4" s="137"/>
      <c r="I4" s="138"/>
      <c r="J4" s="19"/>
    </row>
    <row r="5" spans="1:10" ht="19.5" thickBot="1" x14ac:dyDescent="0.3">
      <c r="A5" s="20"/>
      <c r="B5" s="131" t="s">
        <v>8</v>
      </c>
      <c r="C5" s="132"/>
      <c r="D5" s="132"/>
      <c r="E5" s="132"/>
      <c r="F5" s="132"/>
      <c r="G5" s="132"/>
      <c r="H5" s="132"/>
      <c r="I5" s="133"/>
      <c r="J5" s="21"/>
    </row>
    <row r="6" spans="1:10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130</v>
      </c>
      <c r="I6" s="67" t="s">
        <v>131</v>
      </c>
      <c r="J6" s="22"/>
    </row>
    <row r="7" spans="1:10" ht="15.75" x14ac:dyDescent="0.25">
      <c r="A7" s="20"/>
      <c r="B7" s="36" t="s">
        <v>54</v>
      </c>
      <c r="C7" s="51">
        <v>45894</v>
      </c>
      <c r="D7" s="2">
        <f>(C7)+1</f>
        <v>45895</v>
      </c>
      <c r="E7" s="10">
        <f t="shared" ref="E7:I7" si="0">(D7)+1</f>
        <v>45896</v>
      </c>
      <c r="F7" s="3">
        <f t="shared" si="0"/>
        <v>45897</v>
      </c>
      <c r="G7" s="11">
        <f t="shared" si="0"/>
        <v>45898</v>
      </c>
      <c r="H7" s="11">
        <f t="shared" si="0"/>
        <v>45899</v>
      </c>
      <c r="I7" s="11">
        <f t="shared" si="0"/>
        <v>45900</v>
      </c>
      <c r="J7" s="23"/>
    </row>
    <row r="8" spans="1:10" ht="15.75" x14ac:dyDescent="0.25">
      <c r="A8" s="20"/>
      <c r="B8" s="104"/>
      <c r="C8" s="110">
        <f>C7+14</f>
        <v>45908</v>
      </c>
      <c r="D8" s="110">
        <f t="shared" ref="D8:G8" si="1">D7+14</f>
        <v>45909</v>
      </c>
      <c r="E8" s="110">
        <f t="shared" si="1"/>
        <v>45910</v>
      </c>
      <c r="F8" s="110">
        <f t="shared" si="1"/>
        <v>45911</v>
      </c>
      <c r="G8" s="110">
        <f t="shared" si="1"/>
        <v>45912</v>
      </c>
      <c r="H8" s="110"/>
      <c r="I8" s="109"/>
      <c r="J8" s="23"/>
    </row>
    <row r="9" spans="1:10" ht="34.5" thickBot="1" x14ac:dyDescent="0.3">
      <c r="A9" s="20"/>
      <c r="B9" s="38"/>
      <c r="C9" s="34" t="s">
        <v>28</v>
      </c>
      <c r="D9" s="58" t="s">
        <v>115</v>
      </c>
      <c r="E9" s="45" t="s">
        <v>88</v>
      </c>
      <c r="F9" s="59" t="s">
        <v>145</v>
      </c>
      <c r="G9" s="103" t="s">
        <v>147</v>
      </c>
      <c r="I9" s="9"/>
      <c r="J9" s="24"/>
    </row>
    <row r="10" spans="1:10" ht="15.75" x14ac:dyDescent="0.25">
      <c r="A10" s="20"/>
      <c r="B10" s="28"/>
      <c r="C10" s="20"/>
      <c r="D10" s="20"/>
      <c r="E10" s="20"/>
      <c r="F10" s="20"/>
      <c r="G10" s="20"/>
      <c r="H10" s="23"/>
      <c r="I10" s="42"/>
      <c r="J10" s="23"/>
    </row>
    <row r="11" spans="1:10" ht="16.5" thickBot="1" x14ac:dyDescent="0.3">
      <c r="A11" s="20"/>
      <c r="B11" s="28"/>
      <c r="C11" s="20"/>
      <c r="D11" s="20"/>
      <c r="E11" s="20"/>
      <c r="F11" s="20"/>
      <c r="G11" s="20"/>
      <c r="H11" s="20"/>
      <c r="I11" s="29"/>
      <c r="J11" s="25"/>
    </row>
    <row r="12" spans="1:10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130</v>
      </c>
      <c r="I12" s="29"/>
      <c r="J12" s="23"/>
    </row>
    <row r="13" spans="1:10" ht="15.75" x14ac:dyDescent="0.25">
      <c r="A13" s="20"/>
      <c r="B13" s="36" t="s">
        <v>54</v>
      </c>
      <c r="C13" s="40">
        <f>C7+7</f>
        <v>45901</v>
      </c>
      <c r="D13" s="46">
        <f>C13+1</f>
        <v>45902</v>
      </c>
      <c r="E13" s="7">
        <f t="shared" ref="E13:G13" si="2">D13+1</f>
        <v>45903</v>
      </c>
      <c r="F13" s="46">
        <f t="shared" si="2"/>
        <v>45904</v>
      </c>
      <c r="G13" s="41">
        <f t="shared" si="2"/>
        <v>45905</v>
      </c>
      <c r="H13" s="3">
        <f t="shared" ref="H13" si="3">(G13)+1</f>
        <v>45906</v>
      </c>
      <c r="I13" s="42"/>
      <c r="J13" s="23"/>
    </row>
    <row r="14" spans="1:10" ht="15.75" x14ac:dyDescent="0.25">
      <c r="A14" s="20"/>
      <c r="B14" s="104"/>
      <c r="C14" s="117">
        <f>C13+14</f>
        <v>45915</v>
      </c>
      <c r="D14" s="117">
        <f t="shared" ref="D14:G14" si="4">D13+14</f>
        <v>45916</v>
      </c>
      <c r="E14" s="117">
        <f t="shared" si="4"/>
        <v>45917</v>
      </c>
      <c r="F14" s="117">
        <f t="shared" si="4"/>
        <v>45918</v>
      </c>
      <c r="G14" s="117">
        <f t="shared" si="4"/>
        <v>45919</v>
      </c>
      <c r="H14" s="106"/>
      <c r="I14" s="42"/>
      <c r="J14" s="23"/>
    </row>
    <row r="15" spans="1:10" ht="45.75" thickBot="1" x14ac:dyDescent="0.3">
      <c r="A15" s="20"/>
      <c r="B15" s="38"/>
      <c r="C15" s="39" t="s">
        <v>30</v>
      </c>
      <c r="D15" s="101" t="s">
        <v>140</v>
      </c>
      <c r="E15" s="9" t="s">
        <v>85</v>
      </c>
      <c r="F15" s="58" t="s">
        <v>79</v>
      </c>
      <c r="G15" s="34" t="s">
        <v>35</v>
      </c>
      <c r="H15" s="58"/>
      <c r="I15" s="29"/>
      <c r="J15" s="20"/>
    </row>
    <row r="16" spans="1:10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</row>
    <row r="17" spans="1:10" ht="16.5" thickBot="1" x14ac:dyDescent="0.3">
      <c r="A17" s="20"/>
      <c r="B17" s="28"/>
      <c r="C17" s="65" t="s">
        <v>0</v>
      </c>
      <c r="D17" s="66" t="s">
        <v>1</v>
      </c>
      <c r="E17" s="16" t="s">
        <v>2</v>
      </c>
      <c r="F17" s="66" t="s">
        <v>3</v>
      </c>
      <c r="G17" s="68" t="s">
        <v>4</v>
      </c>
      <c r="H17" s="20"/>
      <c r="I17" s="63"/>
      <c r="J17" s="20"/>
    </row>
    <row r="18" spans="1:10" ht="15.75" x14ac:dyDescent="0.25">
      <c r="A18" s="20"/>
      <c r="B18" s="37" t="s">
        <v>54</v>
      </c>
      <c r="C18" s="40">
        <f>C13+7</f>
        <v>45908</v>
      </c>
      <c r="D18" s="46">
        <f>C18+1</f>
        <v>45909</v>
      </c>
      <c r="E18" s="7">
        <f t="shared" ref="E18" si="5">D18+1</f>
        <v>45910</v>
      </c>
      <c r="F18" s="46">
        <f>E18+1</f>
        <v>45911</v>
      </c>
      <c r="G18" s="41">
        <f t="shared" ref="G18" si="6">F18+1</f>
        <v>45912</v>
      </c>
      <c r="H18" s="20"/>
      <c r="I18" s="42"/>
      <c r="J18" s="20"/>
    </row>
    <row r="19" spans="1:10" ht="15.75" x14ac:dyDescent="0.25">
      <c r="A19" s="20"/>
      <c r="B19" s="112"/>
      <c r="C19" s="118">
        <f>C18+14</f>
        <v>45922</v>
      </c>
      <c r="D19" s="118">
        <f t="shared" ref="D19:G19" si="7">D18+14</f>
        <v>45923</v>
      </c>
      <c r="E19" s="118">
        <f t="shared" si="7"/>
        <v>45924</v>
      </c>
      <c r="F19" s="118">
        <f t="shared" si="7"/>
        <v>45925</v>
      </c>
      <c r="G19" s="118">
        <f t="shared" si="7"/>
        <v>45926</v>
      </c>
      <c r="H19" s="20"/>
      <c r="I19" s="42"/>
      <c r="J19" s="20"/>
    </row>
    <row r="20" spans="1:10" ht="36.75" thickBot="1" x14ac:dyDescent="0.3">
      <c r="A20" s="20"/>
      <c r="B20" s="38"/>
      <c r="D20" s="59" t="s">
        <v>173</v>
      </c>
      <c r="E20" s="9" t="s">
        <v>114</v>
      </c>
      <c r="F20" s="102" t="s">
        <v>146</v>
      </c>
      <c r="H20" s="20"/>
      <c r="I20" s="29"/>
      <c r="J20" s="20"/>
    </row>
    <row r="21" spans="1:10" ht="15.75" x14ac:dyDescent="0.25">
      <c r="A21" s="20"/>
      <c r="B21" s="28"/>
      <c r="C21" s="27"/>
      <c r="D21" s="27"/>
      <c r="E21" s="27"/>
      <c r="F21" s="27"/>
      <c r="G21" s="27"/>
      <c r="H21" s="20"/>
      <c r="I21" s="29"/>
      <c r="J21" s="20"/>
    </row>
    <row r="22" spans="1:10" ht="16.5" thickBot="1" x14ac:dyDescent="0.3">
      <c r="A22" s="20"/>
      <c r="B22" s="30"/>
      <c r="C22" s="31"/>
      <c r="D22" s="31"/>
      <c r="E22" s="31"/>
      <c r="F22" s="31"/>
      <c r="G22" s="31"/>
      <c r="H22" s="32"/>
      <c r="I22" s="33"/>
      <c r="J22" s="20"/>
    </row>
    <row r="23" spans="1:10" ht="15.75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</row>
    <row r="24" spans="1:10" ht="15.75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</row>
    <row r="25" spans="1:10" ht="15.75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</row>
    <row r="26" spans="1:10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</row>
    <row r="27" spans="1:10" ht="19.5" thickBot="1" x14ac:dyDescent="0.35">
      <c r="A27" s="20"/>
      <c r="B27" s="134" t="s">
        <v>162</v>
      </c>
      <c r="C27" s="135"/>
      <c r="D27" s="135"/>
      <c r="E27" s="135"/>
      <c r="F27" s="135"/>
      <c r="G27" s="135"/>
      <c r="H27" s="135"/>
      <c r="I27" s="136"/>
      <c r="J27" s="20"/>
    </row>
    <row r="28" spans="1:10" ht="18.75" x14ac:dyDescent="0.3">
      <c r="A28" s="20"/>
      <c r="B28" s="131" t="s">
        <v>69</v>
      </c>
      <c r="C28" s="132"/>
      <c r="D28" s="132"/>
      <c r="E28" s="137" t="s">
        <v>33</v>
      </c>
      <c r="F28" s="137"/>
      <c r="G28" s="137"/>
      <c r="H28" s="137"/>
      <c r="I28" s="138"/>
      <c r="J28" s="20"/>
    </row>
    <row r="29" spans="1:10" ht="49.5" customHeight="1" thickBot="1" x14ac:dyDescent="0.3">
      <c r="A29" s="20"/>
      <c r="B29" s="143" t="s">
        <v>132</v>
      </c>
      <c r="C29" s="144"/>
      <c r="D29" s="144"/>
      <c r="E29" s="144"/>
      <c r="F29" s="144"/>
      <c r="G29" s="144"/>
      <c r="H29" s="144"/>
      <c r="I29" s="145"/>
      <c r="J29" s="20"/>
    </row>
    <row r="30" spans="1:10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/>
      <c r="I30" s="61"/>
      <c r="J30" s="20"/>
    </row>
    <row r="31" spans="1:10" ht="15.75" x14ac:dyDescent="0.25">
      <c r="A31" s="20"/>
      <c r="B31" s="36" t="s">
        <v>54</v>
      </c>
      <c r="C31" s="51">
        <v>45894</v>
      </c>
      <c r="D31" s="2">
        <f>(C31)+1</f>
        <v>45895</v>
      </c>
      <c r="E31" s="10">
        <f t="shared" ref="E31" si="8">(D31)+1</f>
        <v>45896</v>
      </c>
      <c r="F31" s="3">
        <f t="shared" ref="F31" si="9">(E31)+1</f>
        <v>45897</v>
      </c>
      <c r="G31" s="11">
        <f t="shared" ref="G31" si="10">(F31)+1</f>
        <v>45898</v>
      </c>
      <c r="H31" s="23"/>
      <c r="I31" s="42"/>
      <c r="J31" s="20"/>
    </row>
    <row r="32" spans="1:10" ht="15.75" x14ac:dyDescent="0.25">
      <c r="A32" s="20"/>
      <c r="B32" s="104"/>
      <c r="C32" s="110">
        <f>C31+14</f>
        <v>45908</v>
      </c>
      <c r="D32" s="110">
        <f t="shared" ref="D32" si="11">D31+14</f>
        <v>45909</v>
      </c>
      <c r="E32" s="110">
        <f t="shared" ref="E32" si="12">E31+14</f>
        <v>45910</v>
      </c>
      <c r="F32" s="110">
        <f t="shared" ref="F32" si="13">F31+14</f>
        <v>45911</v>
      </c>
      <c r="G32" s="110">
        <f t="shared" ref="G32" si="14">G31+14</f>
        <v>45912</v>
      </c>
      <c r="H32" s="23"/>
      <c r="I32" s="42"/>
      <c r="J32" s="20"/>
    </row>
    <row r="33" spans="1:10" ht="26.25" thickBot="1" x14ac:dyDescent="0.3">
      <c r="A33" s="20"/>
      <c r="B33" s="38"/>
      <c r="C33" s="39" t="s">
        <v>31</v>
      </c>
      <c r="D33" s="59"/>
      <c r="E33" s="9" t="s">
        <v>141</v>
      </c>
      <c r="F33" s="57" t="s">
        <v>144</v>
      </c>
      <c r="G33" s="34" t="s">
        <v>40</v>
      </c>
      <c r="H33" s="60"/>
      <c r="I33" s="63"/>
      <c r="J33" s="20"/>
    </row>
    <row r="34" spans="1:10" ht="15.75" x14ac:dyDescent="0.25">
      <c r="A34" s="20"/>
      <c r="B34" s="28"/>
      <c r="C34" s="20"/>
      <c r="D34" s="20"/>
      <c r="E34" s="20"/>
      <c r="F34" s="20"/>
      <c r="G34" s="20"/>
      <c r="H34" s="23"/>
      <c r="I34" s="42"/>
      <c r="J34" s="20"/>
    </row>
    <row r="35" spans="1:10" ht="16.5" thickBot="1" x14ac:dyDescent="0.3">
      <c r="A35" s="20"/>
      <c r="B35" s="28"/>
      <c r="C35" s="20"/>
      <c r="D35" s="20"/>
      <c r="E35" s="20"/>
      <c r="F35" s="20"/>
      <c r="G35" s="20"/>
      <c r="H35" s="20"/>
      <c r="I35" s="29"/>
      <c r="J35" s="20"/>
    </row>
    <row r="36" spans="1:10" ht="16.5" thickBot="1" x14ac:dyDescent="0.3">
      <c r="A36" s="20"/>
      <c r="B36" s="28"/>
      <c r="C36" s="47" t="s">
        <v>0</v>
      </c>
      <c r="D36" s="15" t="s">
        <v>1</v>
      </c>
      <c r="E36" s="48" t="s">
        <v>2</v>
      </c>
      <c r="F36" s="15" t="s">
        <v>3</v>
      </c>
      <c r="G36" s="49" t="s">
        <v>4</v>
      </c>
      <c r="H36" s="20"/>
      <c r="I36" s="29"/>
      <c r="J36" s="20"/>
    </row>
    <row r="37" spans="1:10" ht="15.75" x14ac:dyDescent="0.25">
      <c r="A37" s="20"/>
      <c r="B37" s="36" t="s">
        <v>54</v>
      </c>
      <c r="C37" s="40">
        <f>C31+7</f>
        <v>45901</v>
      </c>
      <c r="D37" s="46">
        <f>C37+1</f>
        <v>45902</v>
      </c>
      <c r="E37" s="7">
        <f t="shared" ref="E37" si="15">D37+1</f>
        <v>45903</v>
      </c>
      <c r="F37" s="46">
        <f t="shared" ref="F37" si="16">E37+1</f>
        <v>45904</v>
      </c>
      <c r="G37" s="41">
        <f t="shared" ref="G37" si="17">F37+1</f>
        <v>45905</v>
      </c>
      <c r="H37" s="23"/>
      <c r="I37" s="42"/>
      <c r="J37" s="20"/>
    </row>
    <row r="38" spans="1:10" ht="15.75" x14ac:dyDescent="0.25">
      <c r="A38" s="20"/>
      <c r="B38" s="104"/>
      <c r="C38" s="117">
        <f>C37+14</f>
        <v>45915</v>
      </c>
      <c r="D38" s="117">
        <f t="shared" ref="D38" si="18">D37+14</f>
        <v>45916</v>
      </c>
      <c r="E38" s="117">
        <f t="shared" ref="E38" si="19">E37+14</f>
        <v>45917</v>
      </c>
      <c r="F38" s="117">
        <f t="shared" ref="F38" si="20">F37+14</f>
        <v>45918</v>
      </c>
      <c r="G38" s="117">
        <f t="shared" ref="G38" si="21">G37+14</f>
        <v>45919</v>
      </c>
      <c r="H38" s="23"/>
      <c r="I38" s="42"/>
      <c r="J38" s="20"/>
    </row>
    <row r="39" spans="1:10" ht="39" thickBot="1" x14ac:dyDescent="0.3">
      <c r="A39" s="20"/>
      <c r="B39" s="38"/>
      <c r="C39" s="43" t="s">
        <v>38</v>
      </c>
      <c r="D39" s="4"/>
      <c r="E39" s="101" t="s">
        <v>143</v>
      </c>
      <c r="F39" s="57" t="s">
        <v>135</v>
      </c>
      <c r="G39" s="34" t="s">
        <v>142</v>
      </c>
      <c r="H39" s="20"/>
      <c r="I39" s="29"/>
      <c r="J39" s="20"/>
    </row>
    <row r="40" spans="1:10" ht="16.5" thickBot="1" x14ac:dyDescent="0.3">
      <c r="A40" s="20"/>
      <c r="B40" s="30"/>
      <c r="C40" s="35"/>
      <c r="D40" s="31"/>
      <c r="E40" s="35"/>
      <c r="F40" s="31"/>
      <c r="G40" s="35"/>
      <c r="H40" s="32"/>
      <c r="I40" s="33"/>
      <c r="J40" s="20"/>
    </row>
    <row r="41" spans="1:10" ht="15.75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</row>
    <row r="42" spans="1:10" ht="15.7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</sheetData>
  <mergeCells count="8">
    <mergeCell ref="B29:I29"/>
    <mergeCell ref="B3:I3"/>
    <mergeCell ref="B4:D4"/>
    <mergeCell ref="E4:I4"/>
    <mergeCell ref="B5:I5"/>
    <mergeCell ref="B27:I27"/>
    <mergeCell ref="B28:D28"/>
    <mergeCell ref="E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I. ciklus Građevinarstvo.</vt:lpstr>
      <vt:lpstr>I. ciklus Geodezija i Geoin.</vt:lpstr>
      <vt:lpstr>II ciklus Konstrukcije</vt:lpstr>
      <vt:lpstr>II ciklus Saobracajnice</vt:lpstr>
      <vt:lpstr>II ciklus Hidrotehnika i okol.</vt:lpstr>
      <vt:lpstr>II ciklus Geodezija i Geoin.</vt:lpstr>
      <vt:lpstr>II ciklus Geotehnika</vt:lpstr>
      <vt:lpstr>'I. ciklus Geodezija i Geoin.'!Print_Area</vt:lpstr>
      <vt:lpstr>'I. ciklus Građevinarstvo.'!Print_Area</vt:lpstr>
      <vt:lpstr>'II ciklus Geodezija i Geoin.'!Print_Area</vt:lpstr>
      <vt:lpstr>'II ciklus Hidrotehnika i okol.'!Print_Area</vt:lpstr>
      <vt:lpstr>'II ciklus Konstrukcije'!Print_Area</vt:lpstr>
      <vt:lpstr>'II ciklus Saobracajnice'!Print_Area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</dc:creator>
  <cp:lastModifiedBy>Mirza Pozder1</cp:lastModifiedBy>
  <cp:lastPrinted>2021-07-23T06:18:18Z</cp:lastPrinted>
  <dcterms:created xsi:type="dcterms:W3CDTF">2018-10-11T07:24:28Z</dcterms:created>
  <dcterms:modified xsi:type="dcterms:W3CDTF">2025-07-18T07:10:02Z</dcterms:modified>
</cp:coreProperties>
</file>